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entral.health\dfsuserenv\Users\STO_UserHome_NSW\OULTOJ\Documents\Fifth Plan Review\"/>
    </mc:Choice>
  </mc:AlternateContent>
  <xr:revisionPtr revIDLastSave="0" documentId="13_ncr:1_{D6E81EE9-D29C-414E-89EF-ECA8E0265F5A}" xr6:coauthVersionLast="46" xr6:coauthVersionMax="47" xr10:uidLastSave="{00000000-0000-0000-0000-000000000000}"/>
  <bookViews>
    <workbookView xWindow="-120" yWindow="-120" windowWidth="29040" windowHeight="15840" activeTab="2" xr2:uid="{00000000-000D-0000-FFFF-FFFF00000000}"/>
  </bookViews>
  <sheets>
    <sheet name="Table of contents" sheetId="2" r:id="rId1"/>
    <sheet name="Table PI 1.1" sheetId="48" r:id="rId2"/>
    <sheet name="Table PI 2.1" sheetId="22" r:id="rId3"/>
    <sheet name="Table PI 2.2" sheetId="23" r:id="rId4"/>
    <sheet name="Table PI 2.3" sheetId="60" r:id="rId5"/>
    <sheet name="Table PI 2.4" sheetId="61" r:id="rId6"/>
    <sheet name="Table PI 3.1" sheetId="18" r:id="rId7"/>
    <sheet name="Table PI 3.2" sheetId="19" r:id="rId8"/>
    <sheet name="Table PI 3.3" sheetId="43" r:id="rId9"/>
    <sheet name="Table PI 3.4" sheetId="20" r:id="rId10"/>
    <sheet name="Table PI 3.5" sheetId="21" r:id="rId11"/>
    <sheet name="Table PI 6.1" sheetId="24" r:id="rId12"/>
    <sheet name="Table PI 6.2" sheetId="25" r:id="rId13"/>
    <sheet name="Table PI 6.3" sheetId="26" r:id="rId14"/>
    <sheet name="Table PI 6.4" sheetId="41" r:id="rId15"/>
    <sheet name="Table PI 6.5" sheetId="42" r:id="rId16"/>
    <sheet name="Table PI 6.6" sheetId="44" r:id="rId17"/>
    <sheet name="Table PI 7.1" sheetId="28" r:id="rId18"/>
    <sheet name="Table PI 7.2" sheetId="29" r:id="rId19"/>
    <sheet name="Table PI 7.3" sheetId="30" r:id="rId20"/>
    <sheet name="Table PI 7.4" sheetId="31" r:id="rId21"/>
    <sheet name="Table PI 9.1" sheetId="46" r:id="rId22"/>
    <sheet name="Table PI 9.2" sheetId="47" r:id="rId23"/>
    <sheet name="Table PI 9.3" sheetId="54" r:id="rId24"/>
    <sheet name="Table PI 10.1" sheetId="32" r:id="rId25"/>
    <sheet name="Table PI 10.2" sheetId="33" r:id="rId26"/>
    <sheet name="Table PI 10.3" sheetId="34" r:id="rId27"/>
    <sheet name="Table PI 11.1" sheetId="45" r:id="rId28"/>
    <sheet name="Table PI 13.1" sheetId="49" r:id="rId29"/>
    <sheet name="Table PI 13.2" sheetId="51" r:id="rId30"/>
    <sheet name="Table PI 13.3" sheetId="52" r:id="rId31"/>
    <sheet name="Table PI 14.1" sheetId="5" r:id="rId32"/>
    <sheet name="Table PI 15.1" sheetId="6" r:id="rId33"/>
    <sheet name="Table PI 15.2" sheetId="7" r:id="rId34"/>
    <sheet name="Table PI 15.3" sheetId="8" r:id="rId35"/>
    <sheet name="Table PI 15.4" sheetId="9" r:id="rId36"/>
    <sheet name="Table PI 16.1" sheetId="10" r:id="rId37"/>
    <sheet name="Table PI 16.2" sheetId="11" r:id="rId38"/>
    <sheet name="Table PI 17.1" sheetId="12" r:id="rId39"/>
    <sheet name="Table PI 17.2" sheetId="13" r:id="rId40"/>
    <sheet name="Table PI 18.1" sheetId="14" r:id="rId41"/>
    <sheet name="Table PI 19.1" sheetId="35" r:id="rId42"/>
    <sheet name="Table PI 19.2" sheetId="56" r:id="rId43"/>
    <sheet name="Table PI 19.3" sheetId="37" r:id="rId44"/>
    <sheet name="Table PI 22.1" sheetId="15" r:id="rId45"/>
    <sheet name="Table PI 22.2" sheetId="16" r:id="rId46"/>
    <sheet name="Table PI 22.3" sheetId="53" r:id="rId47"/>
    <sheet name="Table PI 23a.1" sheetId="50" r:id="rId48"/>
    <sheet name="Table PI 23a.2" sheetId="58" r:id="rId49"/>
    <sheet name="Table PI 23b.1" sheetId="55" r:id="rId50"/>
    <sheet name="Table PI 23b.2" sheetId="59" r:id="rId51"/>
    <sheet name="Table PI 24.1" sheetId="38" r:id="rId52"/>
    <sheet name="Table PI 24.2" sheetId="39" r:id="rId53"/>
    <sheet name="Table PI 24.3" sheetId="40" r:id="rId54"/>
    <sheet name="Table PI 24.4" sheetId="62" r:id="rId55"/>
  </sheets>
  <externalReferences>
    <externalReference r:id="rId56"/>
  </externalReferences>
  <definedNames>
    <definedName name="_xlnm._FilterDatabase" localSheetId="31" hidden="1">'Table PI 14.1'!$A$9:$D$440</definedName>
    <definedName name="_xlnm._FilterDatabase" localSheetId="32" hidden="1">'Table PI 15.1'!$A$9:$C$115</definedName>
    <definedName name="_xlnm._FilterDatabase" localSheetId="33" hidden="1">'Table PI 15.2'!$A$9:$D$89</definedName>
    <definedName name="_xlnm._FilterDatabase" localSheetId="34" hidden="1">'Table PI 15.3'!$A$9:$D$170</definedName>
    <definedName name="_xlnm._FilterDatabase" localSheetId="35" hidden="1">'Table PI 15.4'!$A$9:$B$26</definedName>
    <definedName name="_xlnm._FilterDatabase" localSheetId="37" hidden="1">'Table PI 16.2'!$A$9:$C$233</definedName>
    <definedName name="_xlnm._FilterDatabase" localSheetId="39" hidden="1">'Table PI 17.2'!$A$9:$C$242</definedName>
    <definedName name="_xlnm._FilterDatabase" localSheetId="40" hidden="1">'Table PI 18.1'!$A$9:$B$35</definedName>
    <definedName name="Note___Average_annual_change_not_valid_for_thePublic_data_national_total_due_to_data_collection_issues_in_Victoria_in_2011–12_and_2012–13._See_caveat_5_for_more_information." localSheetId="42">'Table PI 15.1'!#REF!</definedName>
    <definedName name="Note___Average_annual_change_not_valid_for_thePublic_data_national_total_due_to_data_collection_issues_in_Victoria_in_2011–12_and_2012–13._See_caveat_5_for_more_information." localSheetId="4">'Table PI 15.1'!#REF!</definedName>
    <definedName name="Note___Average_annual_change_not_valid_for_thePublic_data_national_total_due_to_data_collection_issues_in_Victoria_in_2011–12_and_2012–13._See_caveat_5_for_more_information." localSheetId="5">'Table PI 15.1'!#REF!</definedName>
    <definedName name="Note___Average_annual_change_not_valid_for_thePublic_data_national_total_due_to_data_collection_issues_in_Victoria_in_2011–12_and_2012–13._See_caveat_5_for_more_information." localSheetId="54">'Table PI 15.1'!#REF!</definedName>
    <definedName name="Note___Average_annual_change_not_valid_for_thePublic_data_national_total_due_to_data_collection_issues_in_Victoria_in_2011–12_and_2012–13._See_caveat_5_for_more_information." localSheetId="8">'Table PI 15.1'!#REF!</definedName>
    <definedName name="Note___Average_annual_change_not_valid_for_thePublic_data_national_total_due_to_data_collection_issues_in_Victoria_in_2011–12_and_2012–13._See_caveat_5_for_more_information.">'Table PI 15.1'!#REF!</definedName>
    <definedName name="Percentage_change_in_consumers__outcomes__states_and_territories__2007–08_to_2015–16" localSheetId="31">'Table of contents'!$C$35</definedName>
    <definedName name="_xlnm.Print_Area" localSheetId="18">'Table PI 7.2'!$B$2:$K$40</definedName>
    <definedName name="_xlnm.Print_Area" localSheetId="20">'Table PI 7.4'!$A$1:$L$35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A3" i="55"/>
  <c r="A2" i="50"/>
  <c r="C58" i="2"/>
  <c r="A3" i="62"/>
  <c r="C9" i="2"/>
  <c r="C8" i="2"/>
  <c r="A3" i="61"/>
  <c r="A3" i="60"/>
  <c r="C54" i="2"/>
  <c r="C52" i="2"/>
  <c r="A2" i="59"/>
  <c r="A2" i="58"/>
  <c r="C46" i="2"/>
  <c r="A3" i="56"/>
  <c r="C53" i="2"/>
  <c r="C27" i="2"/>
  <c r="A3" i="54"/>
  <c r="C50" i="2"/>
  <c r="A2" i="53"/>
  <c r="C5" i="2"/>
  <c r="A3" i="48"/>
  <c r="C51" i="2"/>
  <c r="C34" i="2"/>
  <c r="C33" i="2"/>
  <c r="C32" i="2"/>
  <c r="C31" i="2"/>
  <c r="C26" i="2"/>
  <c r="C25" i="2"/>
  <c r="C20" i="2"/>
  <c r="A3" i="47"/>
  <c r="A3" i="52"/>
  <c r="A3" i="51"/>
  <c r="A3" i="49"/>
  <c r="A3" i="45"/>
  <c r="A3" i="46"/>
  <c r="A3" i="44"/>
  <c r="A3" i="43"/>
  <c r="C17" i="2"/>
  <c r="C15" i="2"/>
  <c r="C57" i="2"/>
  <c r="C56" i="2"/>
  <c r="C55" i="2"/>
  <c r="C49" i="2"/>
  <c r="C48" i="2"/>
  <c r="C47" i="2"/>
  <c r="C45" i="2"/>
  <c r="C44" i="2"/>
  <c r="C43" i="2"/>
  <c r="C42" i="2"/>
  <c r="C41" i="2"/>
  <c r="C40" i="2"/>
  <c r="C39" i="2"/>
  <c r="C38" i="2"/>
  <c r="C37" i="2"/>
  <c r="C36" i="2"/>
  <c r="C35" i="2"/>
  <c r="C30" i="2"/>
  <c r="C29" i="2"/>
  <c r="C28" i="2"/>
  <c r="C24" i="2"/>
  <c r="C23" i="2"/>
  <c r="C22" i="2"/>
  <c r="C21" i="2"/>
  <c r="C19" i="2"/>
  <c r="C18" i="2"/>
  <c r="C16" i="2"/>
  <c r="C14" i="2"/>
  <c r="C13" i="2"/>
  <c r="C11" i="2"/>
  <c r="C10" i="2"/>
  <c r="C7" i="2"/>
  <c r="C6" i="2"/>
  <c r="A3" i="10"/>
  <c r="A3" i="34"/>
  <c r="A3" i="33"/>
  <c r="A3" i="30"/>
  <c r="A3" i="32"/>
  <c r="A3" i="31"/>
  <c r="A3" i="29"/>
  <c r="A3" i="28"/>
  <c r="A3" i="42"/>
  <c r="A3" i="41"/>
  <c r="A3" i="26"/>
  <c r="A3" i="25"/>
  <c r="A3" i="24"/>
  <c r="A3" i="21"/>
  <c r="A3" i="20"/>
  <c r="A3" i="19"/>
  <c r="A3" i="18"/>
  <c r="A3" i="23"/>
  <c r="A3" i="22"/>
  <c r="A3" i="11"/>
  <c r="A2" i="12"/>
  <c r="A2" i="13"/>
  <c r="A3" i="14"/>
  <c r="A3" i="35"/>
  <c r="A3" i="37"/>
  <c r="A3" i="15"/>
  <c r="A2" i="16"/>
  <c r="A3" i="38"/>
  <c r="A3" i="39"/>
  <c r="A3" i="40"/>
  <c r="A3" i="9"/>
  <c r="A3" i="8"/>
  <c r="A3" i="7"/>
  <c r="A3" i="6"/>
  <c r="A3" i="5"/>
</calcChain>
</file>

<file path=xl/sharedStrings.xml><?xml version="1.0" encoding="utf-8"?>
<sst xmlns="http://schemas.openxmlformats.org/spreadsheetml/2006/main" count="14007" uniqueCount="1236">
  <si>
    <t/>
  </si>
  <si>
    <t>. .     Not applicable.</t>
  </si>
  <si>
    <t>—     Rounded to zero.</t>
  </si>
  <si>
    <t>n.a.     Not available.</t>
  </si>
  <si>
    <t>n.p.     Not published.</t>
  </si>
  <si>
    <t>     b. indirect contact, which can be by the telephone or otherwise.</t>
  </si>
  <si>
    <t>     h. service contact with non-state/territory community based providers, such as GPs and private psychiatrists.</t>
  </si>
  <si>
    <t>Queensland</t>
  </si>
  <si>
    <t>South Australia</t>
  </si>
  <si>
    <t>New South Wales</t>
  </si>
  <si>
    <t>Western Australia</t>
  </si>
  <si>
    <t>Australian Capital Territory</t>
  </si>
  <si>
    <t>Tasmania</t>
  </si>
  <si>
    <t>Northern Territory</t>
  </si>
  <si>
    <t>2009–10</t>
  </si>
  <si>
    <t>Victoria</t>
  </si>
  <si>
    <t>2013–14</t>
  </si>
  <si>
    <t>2015–16</t>
  </si>
  <si>
    <t>Consumer group</t>
  </si>
  <si>
    <t>Age group</t>
  </si>
  <si>
    <t>Outcome</t>
  </si>
  <si>
    <t>2007–08</t>
  </si>
  <si>
    <t>2008–09</t>
  </si>
  <si>
    <t>2010–11</t>
  </si>
  <si>
    <t>2011–12</t>
  </si>
  <si>
    <t>2012–13</t>
  </si>
  <si>
    <t>2014–15</t>
  </si>
  <si>
    <t>National total</t>
  </si>
  <si>
    <t>Completed inpatient</t>
  </si>
  <si>
    <t>All ages</t>
  </si>
  <si>
    <t>Significant improvement</t>
  </si>
  <si>
    <t>. .</t>
  </si>
  <si>
    <t>No significant change</t>
  </si>
  <si>
    <t>Significant deteroriation</t>
  </si>
  <si>
    <t>18–64 years</t>
  </si>
  <si>
    <t>65 years and over</t>
  </si>
  <si>
    <t>Completed ambulatory</t>
  </si>
  <si>
    <t>—</t>
  </si>
  <si>
    <t>n.p.</t>
  </si>
  <si>
    <t>Service type</t>
  </si>
  <si>
    <t>Count</t>
  </si>
  <si>
    <t>Public</t>
  </si>
  <si>
    <t>Private</t>
  </si>
  <si>
    <t>MBS and DVA</t>
  </si>
  <si>
    <t>n.a.</t>
  </si>
  <si>
    <t>Indigenous status</t>
  </si>
  <si>
    <t>Non-Indigenous</t>
  </si>
  <si>
    <t>Major cities</t>
  </si>
  <si>
    <t>Inner regional</t>
  </si>
  <si>
    <t>Outer regional</t>
  </si>
  <si>
    <t>Remote</t>
  </si>
  <si>
    <t>Very remote</t>
  </si>
  <si>
    <t>SEIFA quintile</t>
  </si>
  <si>
    <t>Quintile 1 (most disadvantaged)</t>
  </si>
  <si>
    <t>Quintile 2</t>
  </si>
  <si>
    <t>Quintile 3</t>
  </si>
  <si>
    <t>Quintile 4</t>
  </si>
  <si>
    <t>Quintile 5 (least disadvantaged)</t>
  </si>
  <si>
    <t>2005–06</t>
  </si>
  <si>
    <t>2006–07</t>
  </si>
  <si>
    <t>Demographic group</t>
  </si>
  <si>
    <t>Patient demographics</t>
  </si>
  <si>
    <t>25–34 years</t>
  </si>
  <si>
    <t>35–44 years</t>
  </si>
  <si>
    <t>45–54 years</t>
  </si>
  <si>
    <t>55–64 years</t>
  </si>
  <si>
    <t>Sex</t>
  </si>
  <si>
    <t>Male</t>
  </si>
  <si>
    <t>Female</t>
  </si>
  <si>
    <t>Indigenous Australian</t>
  </si>
  <si>
    <t>Non-indigenous Australian</t>
  </si>
  <si>
    <t>Quintile 1</t>
  </si>
  <si>
    <t>Quintile 5</t>
  </si>
  <si>
    <t>Northern Territory</t>
  </si>
  <si>
    <t>Remoteness area of usual residence</t>
  </si>
  <si>
    <t>State or territory</t>
  </si>
  <si>
    <t>Staffing category</t>
  </si>
  <si>
    <t>2002–03</t>
  </si>
  <si>
    <t>2003–04</t>
  </si>
  <si>
    <t>2004–05</t>
  </si>
  <si>
    <t>Consumer worker</t>
  </si>
  <si>
    <t>Carer worker</t>
  </si>
  <si>
    <t>Target population</t>
  </si>
  <si>
    <t>2016–17</t>
  </si>
  <si>
    <t>Child and adolescent</t>
  </si>
  <si>
    <t>Older person</t>
  </si>
  <si>
    <t>All</t>
  </si>
  <si>
    <t>National Total</t>
  </si>
  <si>
    <t>Total</t>
  </si>
  <si>
    <t>Other Australians</t>
  </si>
  <si>
    <t>New South Wales</t>
  </si>
  <si>
    <t>Western Australia</t>
  </si>
  <si>
    <t>South Australia</t>
  </si>
  <si>
    <t>Australian Capital Territory</t>
  </si>
  <si>
    <t>* Estimate has a relative standard error of 25% to 50% and should be used with caution.</t>
  </si>
  <si>
    <t>Cocaine</t>
  </si>
  <si>
    <t>Ecstasy</t>
  </si>
  <si>
    <t>** Estimate has a high level of sampling error (relative standard error of 51% to 90%), meaning that it is unsuitable for most uses.</t>
  </si>
  <si>
    <t>(b) For non-medical purposes.</t>
  </si>
  <si>
    <t>Oxycodone (Endone, OxyContin)</t>
  </si>
  <si>
    <t>Tramadol</t>
  </si>
  <si>
    <t>Tranquilisers/sleeping pills</t>
  </si>
  <si>
    <t>Males</t>
  </si>
  <si>
    <t>75 years and over</t>
  </si>
  <si>
    <t>Females</t>
  </si>
  <si>
    <t>Persons</t>
  </si>
  <si>
    <t xml:space="preserve">(b) Includes organic mental problems, alcohol and drug problems, mood (affective) disorders such as depression, anxiety related problems and other mental and behavioural problems that are current and have lasted, or are expected to last, for six months or more. </t>
  </si>
  <si>
    <t>NSW</t>
  </si>
  <si>
    <t>Qld</t>
  </si>
  <si>
    <t>SA</t>
  </si>
  <si>
    <t>WA</t>
  </si>
  <si>
    <t>NT</t>
  </si>
  <si>
    <t>ACT</t>
  </si>
  <si>
    <t>First quintile</t>
  </si>
  <si>
    <t>Second quintile</t>
  </si>
  <si>
    <t>Third quintile</t>
  </si>
  <si>
    <t>Fourth quintile</t>
  </si>
  <si>
    <t xml:space="preserve">Fifth quintile </t>
  </si>
  <si>
    <t>(d) A lower Index of Disadvantage quintile (e.g. the first quintile) indicates relatively greater disadvantage and a lack of advantage in general. A higher Index of Disadvantage (e.g. the fifth quintile) indicates a relative lack of disadvantage and greater advantage in general.</t>
  </si>
  <si>
    <t>Anxiety disorders</t>
  </si>
  <si>
    <t>Affective disorders</t>
  </si>
  <si>
    <t>Agoraphobia</t>
  </si>
  <si>
    <t>Dysthymia</t>
  </si>
  <si>
    <t>Total persons aged 16–85 years</t>
  </si>
  <si>
    <t>(a) Persons who met criteria for diagnosis of a lifetime mental disorder (with hierarchy) and had symptoms in the 12 months prior to interview.</t>
  </si>
  <si>
    <t>Source: ABS Survey of Mental Health and Wellbeing 2007</t>
  </si>
  <si>
    <t>16–24</t>
  </si>
  <si>
    <t>25–34</t>
  </si>
  <si>
    <t>35–44</t>
  </si>
  <si>
    <t>45–54</t>
  </si>
  <si>
    <t>55–64</t>
  </si>
  <si>
    <t>65–74</t>
  </si>
  <si>
    <t>75–85</t>
  </si>
  <si>
    <t>Total males aged 16–85 years</t>
  </si>
  <si>
    <t>Total females aged 16–85 years</t>
  </si>
  <si>
    <t>* estimate has a relative standard error of 25% to 50% and should be used with caution</t>
  </si>
  <si>
    <t>** estimate has a relative standard error greater than 50% and is considered too unreliable for general use</t>
  </si>
  <si>
    <t>1st quintile</t>
  </si>
  <si>
    <t>5th quintile</t>
  </si>
  <si>
    <t>Age group (years)</t>
  </si>
  <si>
    <t>18–24</t>
  </si>
  <si>
    <t>Total 18 years and over</t>
  </si>
  <si>
    <t>Very high distress level</t>
  </si>
  <si>
    <t>Vic</t>
  </si>
  <si>
    <t>Tas</t>
  </si>
  <si>
    <t>Aust</t>
  </si>
  <si>
    <t>(a) Adults are defined as persons aged 18 years and over.</t>
  </si>
  <si>
    <t>(b) Levels of psychological distress are derived from the Kessler Psychological Distress Scale (K10). Denominator includes a small number of persons for whom levels of psychological distress were unable to be determined.</t>
  </si>
  <si>
    <t>Remoteness of residence</t>
  </si>
  <si>
    <t>Major cities</t>
  </si>
  <si>
    <t>Inner regional</t>
  </si>
  <si>
    <t>Very remote</t>
  </si>
  <si>
    <t>Quintile 1</t>
  </si>
  <si>
    <t>Quintile 2</t>
  </si>
  <si>
    <t>Quintile 3</t>
  </si>
  <si>
    <t>Quintile 4</t>
  </si>
  <si>
    <t>Quintile 5</t>
  </si>
  <si>
    <t>Disability status</t>
  </si>
  <si>
    <t>With disability or restrictive long-term health condition</t>
  </si>
  <si>
    <t>No disability or restrictive long-term health condition</t>
  </si>
  <si>
    <t>11.0*</t>
  </si>
  <si>
    <t>8.3*</t>
  </si>
  <si>
    <t>13.2*</t>
  </si>
  <si>
    <t>11.4*</t>
  </si>
  <si>
    <t>6.8*</t>
  </si>
  <si>
    <t>10.0*</t>
  </si>
  <si>
    <t>5.9*</t>
  </si>
  <si>
    <t>6.7*</t>
  </si>
  <si>
    <t>9.1*</t>
  </si>
  <si>
    <t>13.3*</t>
  </si>
  <si>
    <t>12.2*</t>
  </si>
  <si>
    <t>9.6*</t>
  </si>
  <si>
    <t>13.4*</t>
  </si>
  <si>
    <t>20.5*</t>
  </si>
  <si>
    <t>7.8*</t>
  </si>
  <si>
    <t>3.9*</t>
  </si>
  <si>
    <t>9.4*</t>
  </si>
  <si>
    <t>23.4*</t>
  </si>
  <si>
    <t>Aboriginal and Torres Strait Islander</t>
  </si>
  <si>
    <t>(c) Includes part-time or full-time employment, education and/or training.</t>
  </si>
  <si>
    <t>(d) Excludes Very Remote areas of Australia.</t>
  </si>
  <si>
    <t>(f) Includes 'age not stated.'</t>
  </si>
  <si>
    <t>Source: ABS General Social Survey, 2014</t>
  </si>
  <si>
    <t>(a) Refers to when a person experienced unfair treatment because they are of Aboriginal and/or Torres Strait Islander origin.</t>
  </si>
  <si>
    <t>* estimate has a high margin of error and should be used with caution.</t>
  </si>
  <si>
    <r>
      <t>South Australia</t>
    </r>
    <r>
      <rPr>
        <vertAlign val="superscript"/>
        <sz val="10"/>
        <color rgb="FF000000"/>
        <rFont val="Calibri"/>
        <family val="2"/>
        <scheme val="minor"/>
      </rPr>
      <t>24</t>
    </r>
  </si>
  <si>
    <t>Major depressive disorder</t>
  </si>
  <si>
    <t>ADHD</t>
  </si>
  <si>
    <t>Conduct disorder</t>
  </si>
  <si>
    <t>(a)  Totals are lower than the sum of disorders as children and adolescents may have had more than one class of mental disorder in the previous 12 months.</t>
  </si>
  <si>
    <t>27.6*</t>
  </si>
  <si>
    <t>53.4*</t>
  </si>
  <si>
    <t>28.2*</t>
  </si>
  <si>
    <t>95.6*</t>
  </si>
  <si>
    <t>95.3*</t>
  </si>
  <si>
    <t>0–14</t>
  </si>
  <si>
    <t>15–24</t>
  </si>
  <si>
    <t>Table PI 14.1</t>
  </si>
  <si>
    <t>Table PI 15.1</t>
  </si>
  <si>
    <t>Table PI 15.2</t>
  </si>
  <si>
    <t>Table PI 15.3</t>
  </si>
  <si>
    <t>Table PI 15.4</t>
  </si>
  <si>
    <t>Table PI 16.1</t>
  </si>
  <si>
    <t>Table PI 16.2</t>
  </si>
  <si>
    <t>Table PI 17.1</t>
  </si>
  <si>
    <t>Table PI 17.2</t>
  </si>
  <si>
    <t>Table PI 18.1</t>
  </si>
  <si>
    <t>Table PI 22.1</t>
  </si>
  <si>
    <t>Table PI 22.2</t>
  </si>
  <si>
    <t>Table PI 19.1</t>
  </si>
  <si>
    <t>Table PI 19.2</t>
  </si>
  <si>
    <t>Table PI 19.3</t>
  </si>
  <si>
    <t>Table PI 24.1</t>
  </si>
  <si>
    <t>Table PI 24.2</t>
  </si>
  <si>
    <t>Table PI 24.3</t>
  </si>
  <si>
    <t>Table PI 10.3</t>
  </si>
  <si>
    <t>Table PI 10.2</t>
  </si>
  <si>
    <t>Table PI 10.1</t>
  </si>
  <si>
    <t>Table PI 7.4</t>
  </si>
  <si>
    <t>Table PI 7.3</t>
  </si>
  <si>
    <t>Table PI 7.2</t>
  </si>
  <si>
    <t>Table PI 7.1</t>
  </si>
  <si>
    <t>Table PI 6.5</t>
  </si>
  <si>
    <t>Table PI 6.4</t>
  </si>
  <si>
    <t>Table PI 6.3</t>
  </si>
  <si>
    <t>Table PI 6.2</t>
  </si>
  <si>
    <t>Table PI 6.1</t>
  </si>
  <si>
    <t>Table PI 3.4</t>
  </si>
  <si>
    <t>Table PI 3.3</t>
  </si>
  <si>
    <t>Table PI 3.2</t>
  </si>
  <si>
    <t>Table PI 3.1</t>
  </si>
  <si>
    <t>Table PI 2.2</t>
  </si>
  <si>
    <t>Table PI 2.1</t>
  </si>
  <si>
    <r>
      <t>Index of Relative Socio-Economic Disadvantage</t>
    </r>
    <r>
      <rPr>
        <vertAlign val="superscript"/>
        <sz val="10"/>
        <color theme="1"/>
        <rFont val="Calibri"/>
        <family val="2"/>
        <scheme val="minor"/>
      </rPr>
      <t>(d)</t>
    </r>
  </si>
  <si>
    <t>State or territory</t>
  </si>
  <si>
    <t>2011–13</t>
  </si>
  <si>
    <t>Aboriginal and Torres Strait Islander (2012–13)</t>
  </si>
  <si>
    <t>Non-Indigenous (2011–12)</t>
  </si>
  <si>
    <t>Source: ABS (unpublished) Australian Aboriginal and Torres Strait Islander Health Survey, 2012–13 (National Aboriginal and Torres Strait Islander Health Survey component); AHS 2011–13 (2011–12 NHS component); National Aboriginal and Torres Strait Islander Social Survey, 2014–15; National Health Survey, 2014–15.</t>
  </si>
  <si>
    <t>14–17</t>
  </si>
  <si>
    <t>PI 3: Tobacco and other drug use in adolescents and adults with mental illness</t>
  </si>
  <si>
    <t>PI 2: Long-term health conditions in people with a mental illness</t>
  </si>
  <si>
    <t>Age  group (years)</t>
  </si>
  <si>
    <t>PI 6: Prevalence of mental illness</t>
  </si>
  <si>
    <t>Per cent of males (%)</t>
  </si>
  <si>
    <t>Per cent of females (%)</t>
  </si>
  <si>
    <t>Per cent of persons (%)</t>
  </si>
  <si>
    <t>Source: Australian Child and Adolescent Survey of Mental Health and Wellbeing, 2013–14</t>
  </si>
  <si>
    <t>PI 7: Adults with very high levels of psychological distress</t>
  </si>
  <si>
    <t>Total 18 years and over (%)</t>
  </si>
  <si>
    <t>85 years 
and over (%)</t>
  </si>
  <si>
    <t>75–84 (%)</t>
  </si>
  <si>
    <t>75 years 
and over (%)</t>
  </si>
  <si>
    <t>65–74 (%)</t>
  </si>
  <si>
    <t>55–64 (%)</t>
  </si>
  <si>
    <t>45–54 (%)</t>
  </si>
  <si>
    <t>35–44 (%)</t>
  </si>
  <si>
    <t>25–34 (%)</t>
  </si>
  <si>
    <t>18–24 (%)</t>
  </si>
  <si>
    <t>PI 10: Adults with mental illness in employment, education or training</t>
  </si>
  <si>
    <r>
      <t>Remoteness</t>
    </r>
    <r>
      <rPr>
        <vertAlign val="superscript"/>
        <sz val="10"/>
        <color theme="1"/>
        <rFont val="Calibri"/>
        <family val="2"/>
        <scheme val="minor"/>
      </rPr>
      <t>(d)</t>
    </r>
  </si>
  <si>
    <r>
      <t>Index of Relative Socio-Economic Disadvantage</t>
    </r>
    <r>
      <rPr>
        <vertAlign val="superscript"/>
        <sz val="10"/>
        <color theme="1"/>
        <rFont val="Calibri"/>
        <family val="2"/>
        <scheme val="minor"/>
      </rPr>
      <t xml:space="preserve">(e) </t>
    </r>
  </si>
  <si>
    <t>PI 14: Change in mental health consumers' clinical outcomes</t>
  </si>
  <si>
    <t>2007–08 (%)</t>
  </si>
  <si>
    <t>2008–09 (%)</t>
  </si>
  <si>
    <t>2009–10 (%)</t>
  </si>
  <si>
    <t>2010–11 (%)</t>
  </si>
  <si>
    <t>2011–12 (%)</t>
  </si>
  <si>
    <t>2012–13 (%)</t>
  </si>
  <si>
    <t>2013–14 (%)</t>
  </si>
  <si>
    <t>2014–15 (%)</t>
  </si>
  <si>
    <t>2015–16 (%)</t>
  </si>
  <si>
    <t>PI 15: Population access to clinical mental health care</t>
  </si>
  <si>
    <t>PI 16: Post-discharge community mental health care</t>
  </si>
  <si>
    <t>2005–06 (%)</t>
  </si>
  <si>
    <t>2006–07 (%)</t>
  </si>
  <si>
    <t>2012–13  (%)</t>
  </si>
  <si>
    <t>PI 17: Mental health readmissions to hospital</t>
  </si>
  <si>
    <t>PI 18: Mental health consumer and carer workers</t>
  </si>
  <si>
    <t>PI 19: Suicide rate</t>
  </si>
  <si>
    <t>PI 22: Seclusion rate</t>
  </si>
  <si>
    <t>PI 24: Experience of discrimination in adults with mental illness</t>
  </si>
  <si>
    <t>Source: ABS National Aboriginal and Torres Strait Islander Social Survey, 2014–15</t>
  </si>
  <si>
    <t>Note: Coronial cases are more likely to be affected by a lag in registration time, especially those which are due to external causes, including suicide, homicide and drug-related deaths. Due to small numbers these lagged coroner-referred registrations can create large yearly variation in some causes of deaths of Aboriginal and Torres Strait Islander persons. Caution should be taken when making year to year analysis.</t>
  </si>
  <si>
    <t>Substance use disorders</t>
  </si>
  <si>
    <r>
      <t>Any 12-month mental disorder</t>
    </r>
    <r>
      <rPr>
        <b/>
        <vertAlign val="superscript"/>
        <sz val="10"/>
        <color indexed="8"/>
        <rFont val="Calibri"/>
        <family val="2"/>
        <scheme val="minor"/>
      </rPr>
      <t>(a)</t>
    </r>
  </si>
  <si>
    <t>Table PI 6.5: 12-month prevalence of mental disorders among 4–17 year-olds, by sex, age group and disorder type, 2013–14</t>
  </si>
  <si>
    <t>4–11 years old</t>
  </si>
  <si>
    <t>12–17 years old</t>
  </si>
  <si>
    <t>Total aged 15–64 years</t>
  </si>
  <si>
    <t>Outer regional and Remote</t>
  </si>
  <si>
    <t>15–19</t>
  </si>
  <si>
    <t>20–24</t>
  </si>
  <si>
    <t>60–64</t>
  </si>
  <si>
    <t>55–59</t>
  </si>
  <si>
    <t>50–54</t>
  </si>
  <si>
    <t>25–29</t>
  </si>
  <si>
    <t>30–34</t>
  </si>
  <si>
    <t>35–39</t>
  </si>
  <si>
    <t>40–44</t>
  </si>
  <si>
    <t>45–49</t>
  </si>
  <si>
    <t>65–69</t>
  </si>
  <si>
    <t>70–74</t>
  </si>
  <si>
    <t>75–79</t>
  </si>
  <si>
    <t>80–84</t>
  </si>
  <si>
    <t>Aboriginal and Torres Strait Islander Australians</t>
  </si>
  <si>
    <t>Non-Indigenous Australians</t>
  </si>
  <si>
    <t>Source:  State and territory governments, unpublished.</t>
  </si>
  <si>
    <t>Sources:  Australian Government Department of Health, National Survey of Mental Health Services Database (1998–99 to 2004–05); National Mental Health Establishments Database.</t>
  </si>
  <si>
    <t>Sources: State and territory governments (unpublished); Private Mental Health Alliance Centralised Data Management Service data (unpublished) 2007–08 to 2014–15; Private Psychiatric Hospitals Data Reporting and Analysis Service (unpublished) 2015–16; Department of Health MBS Statistics (unpublished); Department of Veterans' Affairs Treatment Account System data (unpublished).</t>
  </si>
  <si>
    <t>Source: National Outcomes and Casemix Collection.</t>
  </si>
  <si>
    <t>High and Very high distress level</t>
  </si>
  <si>
    <t>Remote and Very remote</t>
  </si>
  <si>
    <t>Drug use disorders</t>
  </si>
  <si>
    <t>Alcohol dependence</t>
  </si>
  <si>
    <t>Alcohol harmful use</t>
  </si>
  <si>
    <t>Bipolar affective disorder</t>
  </si>
  <si>
    <t>Depressive episode</t>
  </si>
  <si>
    <t>Post-traumatic stress disorder</t>
  </si>
  <si>
    <t>Obsessive-compulsive disorder</t>
  </si>
  <si>
    <t>Generalised anxiety disorder</t>
  </si>
  <si>
    <t>Social phobia</t>
  </si>
  <si>
    <t>Panic disorder</t>
  </si>
  <si>
    <t>Australia</t>
  </si>
  <si>
    <r>
      <t>Total</t>
    </r>
    <r>
      <rPr>
        <b/>
        <vertAlign val="superscript"/>
        <sz val="10"/>
        <rFont val="Calibri"/>
        <family val="2"/>
        <scheme val="minor"/>
      </rPr>
      <t>(f)</t>
    </r>
  </si>
  <si>
    <t>85 years and over</t>
  </si>
  <si>
    <t>Year</t>
  </si>
  <si>
    <t>Disorder type</t>
  </si>
  <si>
    <t>Disorder</t>
  </si>
  <si>
    <t>Pharmaceutical type</t>
  </si>
  <si>
    <t>Illicit drug</t>
  </si>
  <si>
    <t>Remoteness</t>
  </si>
  <si>
    <r>
      <t>Outer regional and Remote</t>
    </r>
    <r>
      <rPr>
        <vertAlign val="superscript"/>
        <sz val="10"/>
        <color theme="1"/>
        <rFont val="Calibri"/>
        <family val="2"/>
        <scheme val="minor"/>
      </rPr>
      <t>(c)</t>
    </r>
  </si>
  <si>
    <r>
      <t>Indigenous Australians</t>
    </r>
    <r>
      <rPr>
        <vertAlign val="superscript"/>
        <sz val="10"/>
        <color rgb="FF000000"/>
        <rFont val="Calibri"/>
        <family val="2"/>
        <scheme val="minor"/>
      </rPr>
      <t>(e)</t>
    </r>
  </si>
  <si>
    <t>(e) Due to the small sample sizes for Aboriginal and/or Torres Strait Islander people, estimates should be interpreted with caution.</t>
  </si>
  <si>
    <t>Source: National Drug Strategy Household Survey customised analysis.</t>
  </si>
  <si>
    <t>Source: National Drug Strategy Household Survey customised analysis</t>
  </si>
  <si>
    <r>
      <t>Meth/amphetamine</t>
    </r>
    <r>
      <rPr>
        <vertAlign val="superscript"/>
        <sz val="10"/>
        <color indexed="8"/>
        <rFont val="Calibri"/>
        <family val="2"/>
        <scheme val="minor"/>
      </rPr>
      <t>(c)</t>
    </r>
  </si>
  <si>
    <t>(c) For non-medical purposes.</t>
  </si>
  <si>
    <t>Table PI 6.4: 12-month prevalence of mental disorders among 4–17 year-olds, by sex and disorder type, 2013–14</t>
  </si>
  <si>
    <t>Demographic</t>
  </si>
  <si>
    <t>Demographic category</t>
  </si>
  <si>
    <t>29.8*</t>
  </si>
  <si>
    <t>21.2*</t>
  </si>
  <si>
    <t>21.4*</t>
  </si>
  <si>
    <t>36.8*</t>
  </si>
  <si>
    <t>56.5*</t>
  </si>
  <si>
    <t>29.2*</t>
  </si>
  <si>
    <t>33.9*</t>
  </si>
  <si>
    <t>46.2*</t>
  </si>
  <si>
    <t>45.9*</t>
  </si>
  <si>
    <t>49.2*</t>
  </si>
  <si>
    <t>43.4*</t>
  </si>
  <si>
    <t>(a) Rate is calculated as the number of seclusion events per 1,000 bed days for public sector acute specialised mental health hospital services.</t>
  </si>
  <si>
    <r>
      <t>Victoria</t>
    </r>
    <r>
      <rPr>
        <vertAlign val="superscript"/>
        <sz val="10"/>
        <color rgb="FF000000"/>
        <rFont val="Calibri"/>
        <family val="2"/>
        <scheme val="minor"/>
      </rPr>
      <t>(c)</t>
    </r>
  </si>
  <si>
    <r>
      <t>Queensland</t>
    </r>
    <r>
      <rPr>
        <vertAlign val="superscript"/>
        <sz val="10"/>
        <color rgb="FF000000"/>
        <rFont val="Calibri"/>
        <family val="2"/>
        <scheme val="minor"/>
      </rPr>
      <t>(d)</t>
    </r>
  </si>
  <si>
    <r>
      <t>Australian Capital Territory</t>
    </r>
    <r>
      <rPr>
        <vertAlign val="superscript"/>
        <sz val="10"/>
        <color rgb="FF000000"/>
        <rFont val="Calibri"/>
        <family val="2"/>
        <scheme val="minor"/>
      </rPr>
      <t>(e)</t>
    </r>
  </si>
  <si>
    <t>(f) The Northern Territory does not report any acute forensic hospital services, however patients can and do access acute care through general services.</t>
  </si>
  <si>
    <t>(b) The following exclusions apply to this indicator: 1. some public sector acute forensic mental health hospital services operated in correctional facilities, and 2. leave days from the denominator.</t>
  </si>
  <si>
    <t>(a) The definition of 'Mental health consumer consultants' and 'mental health carer consultants' was modified from 'consultants' to 'mental health workers' for the 2010–11 collection, in order to capture a variety of contemporary roles.</t>
  </si>
  <si>
    <t>(d) Changes in reporting practises in Queensland may have resulted in a decrease in Consumer workers FTE in 2012–13.</t>
  </si>
  <si>
    <t>(c) Queensland implemented a new methodology to calculate FTE for 2009–10 data. The new methodology is associated with the reduction in reported FTE so caution should be exercised when conducting time series analysis.</t>
  </si>
  <si>
    <r>
      <t>Queensland</t>
    </r>
    <r>
      <rPr>
        <vertAlign val="superscript"/>
        <sz val="10"/>
        <color rgb="FF000000"/>
        <rFont val="Calibri"/>
        <family val="2"/>
        <scheme val="minor"/>
      </rPr>
      <t>(c)(d)</t>
    </r>
  </si>
  <si>
    <r>
      <t>Western Australia</t>
    </r>
    <r>
      <rPr>
        <vertAlign val="superscript"/>
        <sz val="10"/>
        <color rgb="FF000000"/>
        <rFont val="Calibri"/>
        <family val="2"/>
        <scheme val="minor"/>
      </rPr>
      <t>(e)</t>
    </r>
  </si>
  <si>
    <t>n.p.  Not published.</t>
  </si>
  <si>
    <t>. .     Not applicable.</t>
  </si>
  <si>
    <t>(d) Industrial action in Tasmania in 2011–12 and 2012–13 affected the quality and quantity of data.</t>
  </si>
  <si>
    <r>
      <t>Tasmania</t>
    </r>
    <r>
      <rPr>
        <vertAlign val="superscript"/>
        <sz val="10"/>
        <color rgb="FF000000"/>
        <rFont val="Calibri"/>
        <family val="2"/>
        <scheme val="minor"/>
      </rPr>
      <t>(d)</t>
    </r>
  </si>
  <si>
    <t>(a) The following exclusions apply to this indicator:  1. brief ambulatory episodes of mental health care,  2. brief inpatient episodes of mental health care, and   3. ambulatory episodes of mental health care that end because of admission to hospital or residential mental health care.</t>
  </si>
  <si>
    <t>(b) Consumers in ongoing ambulatory care are defined as consumers who have an 'open' ambulatory episode of care at the end of the reference period.</t>
  </si>
  <si>
    <r>
      <rPr>
        <i/>
        <sz val="8"/>
        <color rgb="FF000000"/>
        <rFont val="Calibri"/>
        <family val="2"/>
        <scheme val="minor"/>
      </rPr>
      <t>Note:</t>
    </r>
    <r>
      <rPr>
        <sz val="8"/>
        <color rgb="FF000000"/>
        <rFont val="Calibri"/>
        <family val="2"/>
        <scheme val="minor"/>
      </rPr>
      <t> Change in consumers' clinical outcomes is not presented for states and territories with less than 200 unique consumer outcomes identifiable within the reference period. States and territories excluded from individual publication are used to calculate the change in consumers' clinical outcomes for Australia.</t>
    </r>
  </si>
  <si>
    <r>
      <t>Ongoing ambulatory</t>
    </r>
    <r>
      <rPr>
        <vertAlign val="superscript"/>
        <sz val="10"/>
        <color rgb="FF000000"/>
        <rFont val="Calibri"/>
        <family val="2"/>
        <scheme val="minor"/>
      </rPr>
      <t>(b)</t>
    </r>
  </si>
  <si>
    <t>n.a.  Not available.</t>
  </si>
  <si>
    <t>n.p.  Not published.</t>
  </si>
  <si>
    <r>
      <t>Public</t>
    </r>
    <r>
      <rPr>
        <vertAlign val="superscript"/>
        <sz val="10"/>
        <color rgb="FF000000"/>
        <rFont val="Calibri"/>
        <family val="2"/>
        <scheme val="minor"/>
      </rPr>
      <t>(a)</t>
    </r>
  </si>
  <si>
    <r>
      <t>Per cent</t>
    </r>
    <r>
      <rPr>
        <vertAlign val="superscript"/>
        <sz val="10"/>
        <color rgb="FF000000"/>
        <rFont val="Calibri"/>
        <family val="2"/>
        <scheme val="minor"/>
      </rPr>
      <t>(b)</t>
    </r>
  </si>
  <si>
    <r>
      <t>Per cent</t>
    </r>
    <r>
      <rPr>
        <vertAlign val="superscript"/>
        <sz val="10"/>
        <color rgb="FF000000"/>
        <rFont val="Calibri"/>
        <family val="2"/>
        <scheme val="minor"/>
      </rPr>
      <t>(b)</t>
    </r>
    <r>
      <rPr>
        <sz val="10"/>
        <color rgb="FF000000"/>
        <rFont val="Calibri"/>
        <family val="2"/>
        <scheme val="minor"/>
      </rPr>
      <t>—Psychiatrist</t>
    </r>
  </si>
  <si>
    <r>
      <t>Per cent</t>
    </r>
    <r>
      <rPr>
        <vertAlign val="superscript"/>
        <sz val="10"/>
        <color rgb="FF000000"/>
        <rFont val="Calibri"/>
        <family val="2"/>
        <scheme val="minor"/>
      </rPr>
      <t>(b)</t>
    </r>
    <r>
      <rPr>
        <sz val="10"/>
        <color rgb="FF000000"/>
        <rFont val="Calibri"/>
        <family val="2"/>
        <scheme val="minor"/>
      </rPr>
      <t>—Clinical psychologist</t>
    </r>
  </si>
  <si>
    <r>
      <t>Per cent</t>
    </r>
    <r>
      <rPr>
        <vertAlign val="superscript"/>
        <sz val="10"/>
        <color rgb="FF000000"/>
        <rFont val="Calibri"/>
        <family val="2"/>
        <scheme val="minor"/>
      </rPr>
      <t>(b)</t>
    </r>
    <r>
      <rPr>
        <sz val="10"/>
        <color rgb="FF000000"/>
        <rFont val="Calibri"/>
        <family val="2"/>
        <scheme val="minor"/>
      </rPr>
      <t>—GP</t>
    </r>
  </si>
  <si>
    <r>
      <t>Per cent</t>
    </r>
    <r>
      <rPr>
        <vertAlign val="superscript"/>
        <sz val="10"/>
        <color rgb="FF000000"/>
        <rFont val="Calibri"/>
        <family val="2"/>
        <scheme val="minor"/>
      </rPr>
      <t>(b)</t>
    </r>
    <r>
      <rPr>
        <sz val="10"/>
        <color rgb="FF000000"/>
        <rFont val="Calibri"/>
        <family val="2"/>
        <scheme val="minor"/>
      </rPr>
      <t>—Other allied health</t>
    </r>
  </si>
  <si>
    <t>(b) Age-standardised to the Australian population as at 30 June 2001.</t>
  </si>
  <si>
    <r>
      <t>Per cent</t>
    </r>
    <r>
      <rPr>
        <vertAlign val="superscript"/>
        <sz val="10"/>
        <color rgb="FF000000"/>
        <rFont val="Calibri"/>
        <family val="2"/>
        <scheme val="minor"/>
      </rPr>
      <t>(b)</t>
    </r>
    <r>
      <rPr>
        <sz val="10"/>
        <color rgb="FF000000"/>
        <rFont val="Calibri"/>
        <family val="2"/>
        <scheme val="minor"/>
      </rPr>
      <t>—Total MBS and DVA</t>
    </r>
    <r>
      <rPr>
        <vertAlign val="superscript"/>
        <sz val="10"/>
        <color rgb="FF000000"/>
        <rFont val="Calibri"/>
        <family val="2"/>
        <scheme val="minor"/>
      </rPr>
      <t>(c)</t>
    </r>
  </si>
  <si>
    <t xml:space="preserve">Note: </t>
  </si>
  <si>
    <t>(e) New South Wales used postcode based remoteness and SEIFA correspondence files rather than SA2 concordance tables  to calculate the required groupings. State Unique Person Identifier (SUPI) was at or above 99.9% in the hospital mental health data. All demographic information is taken from the first service contact of each client in the reporting period.</t>
  </si>
  <si>
    <t>(h) In Queensland, prior to 2009–10, person count was based on linkage of multiple databases. From 2009–10 onwards, a single state-wide system was introduced for ambulatory mental health services, and the unique identifier is used from this system, augmented by linkage to the inpatient database. Data linkage is based on matching demographic details.</t>
  </si>
  <si>
    <t>(i) In Western Australia, the basis of the person count relies on data linkage keys to identify patients across the different data collections. Service contacts where name and demographics are missing have been excluded. An absence of a state-wide unique patient identifier means there is a reliance on data linkage using probabilistic matching. As such data are subject to change as further patient information is collected.</t>
  </si>
  <si>
    <r>
      <t>South Australia</t>
    </r>
    <r>
      <rPr>
        <vertAlign val="superscript"/>
        <sz val="10"/>
        <color rgb="FF000000"/>
        <rFont val="Calibri"/>
        <family val="2"/>
        <scheme val="minor"/>
      </rPr>
      <t>(j)</t>
    </r>
  </si>
  <si>
    <t>(k) Prior to 2008–09 Tasmania were unable to accurately identify unique clients due to lack of unique patient identifier or data matching system.</t>
  </si>
  <si>
    <t>(l) Prior to 2008–09 Tasmania were unable to accurately identify unique clients due to lack of unique patient identifier or data matching system.</t>
  </si>
  <si>
    <t>(n) For the Australian Capital Territory, clients are identified by having had a service contact of any type (excluding Did Not Attend only), having been an inpatient or having stayed at the ACT Residential facility Brian Hennessey Rehab Centre. The methodology has changed slightly from 2012–13 giving a more robust count.</t>
  </si>
  <si>
    <r>
      <t>Indigenous</t>
    </r>
    <r>
      <rPr>
        <vertAlign val="superscript"/>
        <sz val="10"/>
        <color rgb="FF000000"/>
        <rFont val="Calibri"/>
        <family val="2"/>
        <scheme val="minor"/>
      </rPr>
      <t>(c)</t>
    </r>
  </si>
  <si>
    <r>
      <t>MBS and DVA</t>
    </r>
    <r>
      <rPr>
        <vertAlign val="superscript"/>
        <sz val="10"/>
        <color rgb="FF000000"/>
        <rFont val="Calibri"/>
        <family val="2"/>
        <scheme val="minor"/>
      </rPr>
      <t>(d)</t>
    </r>
  </si>
  <si>
    <t>(f) New South Wales used postcode based remoteness and SEIFA correspondence files rather than SA2 concordance tables  to calculate the required groupings. State Unique Person Identifier (SUPI) was at or above 99.9% in the hospital mental health data. All demographic information is taken from the first service contact of each client in the reporting period.</t>
  </si>
  <si>
    <t>(i) In Queensland, prior to 2009–10, person count was based on linkage of multiple databases. From 2009–10 onwards, a single state-wide system was introduced for ambulatory mental health services, and the unique identifier is used from this system, augmented by linkage to the inpatient database. Data linkage is based on matching demographic details.</t>
  </si>
  <si>
    <t>(j) In Western Australia, the basis of the person count relies on data linkage keys to identify patients across the different data collections. Service contacts where name and demographics are missing have been excluded. An absence of a state-wide unique patient identifier means there is a reliance on data linkage using probabilistic matching. As such data are subject to change as further patient information is collected.</t>
  </si>
  <si>
    <t>(m) Prior to 2008–09 Tasmania were unable to accurately identify unique clients due to lack of unique patient identifier or data matching system.</t>
  </si>
  <si>
    <t>(o) For the Australian Capital Territory, clients are identified by having had a service contact of any type (excluding Did Not Attend only), having been an inpatient or having stayed at the ACT Residential facility Brian Hennessey Rehab Centre. The methodology has changed slightly from 2012–13 giving a more robust count.</t>
  </si>
  <si>
    <r>
      <t>Remoteness area</t>
    </r>
    <r>
      <rPr>
        <b/>
        <vertAlign val="superscript"/>
        <sz val="10"/>
        <color rgb="FF000000"/>
        <rFont val="Calibri"/>
        <family val="2"/>
      </rPr>
      <t>(a)</t>
    </r>
  </si>
  <si>
    <r>
      <t>Public</t>
    </r>
    <r>
      <rPr>
        <vertAlign val="superscript"/>
        <sz val="10"/>
        <color rgb="FF000000"/>
        <rFont val="Calibri"/>
        <family val="2"/>
      </rPr>
      <t>(b)</t>
    </r>
  </si>
  <si>
    <r>
      <t>Per cent</t>
    </r>
    <r>
      <rPr>
        <vertAlign val="superscript"/>
        <sz val="10"/>
        <color rgb="FF000000"/>
        <rFont val="Calibri"/>
        <family val="2"/>
      </rPr>
      <t>(c)</t>
    </r>
  </si>
  <si>
    <r>
      <t>MBS and DVA</t>
    </r>
    <r>
      <rPr>
        <vertAlign val="superscript"/>
        <sz val="10"/>
        <color rgb="FF000000"/>
        <rFont val="Calibri"/>
        <family val="2"/>
      </rPr>
      <t>(d)</t>
    </r>
  </si>
  <si>
    <t>(b) Public data for Australia are a sum of the available data, therefore the Australian total should be interpreted with caution. Totals should not be compared to previous years.</t>
  </si>
  <si>
    <t>(c) Age-standardised to the Australian population as at 30 June 2001.</t>
  </si>
  <si>
    <r>
      <t>New South Wales</t>
    </r>
    <r>
      <rPr>
        <vertAlign val="superscript"/>
        <sz val="10"/>
        <color rgb="FF000000"/>
        <rFont val="Calibri"/>
        <family val="2"/>
      </rPr>
      <t>(e)(f)</t>
    </r>
  </si>
  <si>
    <r>
      <t>Victoria</t>
    </r>
    <r>
      <rPr>
        <vertAlign val="superscript"/>
        <sz val="10"/>
        <color rgb="FF000000"/>
        <rFont val="Calibri"/>
        <family val="2"/>
      </rPr>
      <t>(g)(h)</t>
    </r>
  </si>
  <si>
    <r>
      <t>Queensland</t>
    </r>
    <r>
      <rPr>
        <vertAlign val="superscript"/>
        <sz val="10"/>
        <color rgb="FF000000"/>
        <rFont val="Calibri"/>
        <family val="2"/>
      </rPr>
      <t>(i)</t>
    </r>
  </si>
  <si>
    <r>
      <t>Western Australia</t>
    </r>
    <r>
      <rPr>
        <vertAlign val="superscript"/>
        <sz val="10"/>
        <color rgb="FF000000"/>
        <rFont val="Calibri"/>
        <family val="2"/>
      </rPr>
      <t>(j)</t>
    </r>
  </si>
  <si>
    <r>
      <t>South Australia</t>
    </r>
    <r>
      <rPr>
        <vertAlign val="superscript"/>
        <sz val="10"/>
        <color rgb="FF000000"/>
        <rFont val="Calibri"/>
        <family val="2"/>
      </rPr>
      <t>(k)</t>
    </r>
  </si>
  <si>
    <r>
      <t>Private</t>
    </r>
    <r>
      <rPr>
        <vertAlign val="superscript"/>
        <sz val="10"/>
        <color rgb="FF000000"/>
        <rFont val="Calibri"/>
        <family val="2"/>
      </rPr>
      <t>(l)</t>
    </r>
  </si>
  <si>
    <r>
      <t>Tasmania</t>
    </r>
    <r>
      <rPr>
        <vertAlign val="superscript"/>
        <sz val="10"/>
        <color rgb="FF000000"/>
        <rFont val="Calibri"/>
        <family val="2"/>
      </rPr>
      <t>(m)(n)</t>
    </r>
  </si>
  <si>
    <r>
      <t>SEIFA quintile</t>
    </r>
    <r>
      <rPr>
        <b/>
        <vertAlign val="superscript"/>
        <sz val="10"/>
        <color rgb="FF000000"/>
        <rFont val="Calibri"/>
        <family val="2"/>
        <scheme val="minor"/>
      </rPr>
      <t>(a)</t>
    </r>
  </si>
  <si>
    <r>
      <t>Public</t>
    </r>
    <r>
      <rPr>
        <vertAlign val="superscript"/>
        <sz val="10"/>
        <color rgb="FF000000"/>
        <rFont val="Calibri"/>
        <family val="2"/>
        <scheme val="minor"/>
      </rPr>
      <t>(b)</t>
    </r>
  </si>
  <si>
    <t>(a) The following mental health contacts are included:</t>
  </si>
  <si>
    <t>(b) The following separations and service contact types were excluded:</t>
  </si>
  <si>
    <t>     2. indirect contact, which can be by the telephone or otherwise.</t>
  </si>
  <si>
    <t>     8. service contact with non-state/territory community based providers, such as GPs and private psychiatrists.</t>
  </si>
  <si>
    <r>
      <t>Remoteness area of usual residence</t>
    </r>
    <r>
      <rPr>
        <vertAlign val="superscript"/>
        <sz val="10"/>
        <color rgb="FF000000"/>
        <rFont val="Calibri"/>
        <family val="2"/>
        <scheme val="minor"/>
      </rPr>
      <t>(d)</t>
    </r>
  </si>
  <si>
    <r>
      <t>New South Wales</t>
    </r>
    <r>
      <rPr>
        <vertAlign val="superscript"/>
        <sz val="10"/>
        <color rgb="FF000000"/>
        <rFont val="Calibri"/>
        <family val="2"/>
        <scheme val="minor"/>
      </rPr>
      <t>(e)</t>
    </r>
  </si>
  <si>
    <r>
      <t>Victoria</t>
    </r>
    <r>
      <rPr>
        <vertAlign val="superscript"/>
        <sz val="10"/>
        <color rgb="FF000000"/>
        <rFont val="Calibri"/>
        <family val="2"/>
        <scheme val="minor"/>
      </rPr>
      <t>(f)</t>
    </r>
  </si>
  <si>
    <t>(g) An absence of a state-wide unique patient identifier in Western Australia means there is a reliance on data linkage which uses probabilistic matching. Data are preliminary and are subject to change.</t>
  </si>
  <si>
    <r>
      <t>Western Australia</t>
    </r>
    <r>
      <rPr>
        <vertAlign val="superscript"/>
        <sz val="10"/>
        <color rgb="FF000000"/>
        <rFont val="Calibri"/>
        <family val="2"/>
        <scheme val="minor"/>
      </rPr>
      <t>(g)</t>
    </r>
  </si>
  <si>
    <t>(h) In South Australia, the numerator is populated by matching/linking hospital data set to community mental health care dataset. No unique state-wide client identifier exists, however, this mechanism enables tracking contacts across all services. The result may appear lower than it actually is, as missing or inaccurate linking data between the separate data sets means valid pre-admission contacts may not be identified.</t>
  </si>
  <si>
    <r>
      <t>South Australia</t>
    </r>
    <r>
      <rPr>
        <vertAlign val="superscript"/>
        <sz val="10"/>
        <color rgb="FF000000"/>
        <rFont val="Calibri"/>
        <family val="2"/>
        <scheme val="minor"/>
      </rPr>
      <t>(h)</t>
    </r>
  </si>
  <si>
    <t>(i) Industrial action in Tasmania in 2011–12 and 2012–13 affected the quality and quantity of data.</t>
  </si>
  <si>
    <t>(j) Prior to 2008–09 Tasmania were unable to accurately identify unique clients due to lack of unique patient identifier or data matching system.</t>
  </si>
  <si>
    <t>(k) The change in Tasmania’s rate for 2013–14 is a flow on effect caused by an increased reporting focus in Service Agreements with the Tasmanian Health Organisation for post-admission community care.</t>
  </si>
  <si>
    <r>
      <t>Tasmania</t>
    </r>
    <r>
      <rPr>
        <vertAlign val="superscript"/>
        <sz val="10"/>
        <color rgb="FF000000"/>
        <rFont val="Calibri"/>
        <family val="2"/>
        <scheme val="minor"/>
      </rPr>
      <t>(i)(j)(k)</t>
    </r>
  </si>
  <si>
    <r>
      <t>Australian Capital Territory</t>
    </r>
    <r>
      <rPr>
        <vertAlign val="superscript"/>
        <sz val="10"/>
        <color rgb="FF000000"/>
        <rFont val="Calibri"/>
        <family val="2"/>
        <scheme val="minor"/>
      </rPr>
      <t>(l)(m)(n)</t>
    </r>
  </si>
  <si>
    <t>(l) The Australian Capital Territory have no data available to identify clients transferred to a residential mental health facility, and so the denominators for this indicator are the same as MHS PI 2.</t>
  </si>
  <si>
    <t>(a) The categorisation of the admitted patient unit is based on the principal purpose(s) of the admitted patient care program rather than the care type of the individual consumers.</t>
  </si>
  <si>
    <t>(b) The following exclusions apply to this indicator:</t>
  </si>
  <si>
    <t>(d) No distinction is made between planned and unplanned readmissions.</t>
  </si>
  <si>
    <t>(f) Queensland data are linked through a linkage process based on deterministic and probabilistic methods rather than use of a system level unique identifier.</t>
  </si>
  <si>
    <r>
      <t>Queensland</t>
    </r>
    <r>
      <rPr>
        <vertAlign val="superscript"/>
        <sz val="10"/>
        <color rgb="FF000000"/>
        <rFont val="Calibri"/>
        <family val="2"/>
        <scheme val="minor"/>
      </rPr>
      <t>(f)</t>
    </r>
  </si>
  <si>
    <t>(h) For Western Australia, changes in historical data made in 2013–14 are due to a change in methodology which has resulted in additional records being selected and used for calculating readmission, hence rates are slightly higher than previously reported.</t>
  </si>
  <si>
    <r>
      <t>Western Australia</t>
    </r>
    <r>
      <rPr>
        <vertAlign val="superscript"/>
        <sz val="10"/>
        <color rgb="FF000000"/>
        <rFont val="Calibri"/>
        <family val="2"/>
        <scheme val="minor"/>
      </rPr>
      <t>(g)(h)</t>
    </r>
  </si>
  <si>
    <r>
      <t>South Australia</t>
    </r>
    <r>
      <rPr>
        <vertAlign val="superscript"/>
        <sz val="10"/>
        <color rgb="FF000000"/>
        <rFont val="Calibri"/>
        <family val="2"/>
        <scheme val="minor"/>
      </rPr>
      <t>(i)</t>
    </r>
  </si>
  <si>
    <r>
      <t>Tasmania</t>
    </r>
    <r>
      <rPr>
        <vertAlign val="superscript"/>
        <sz val="10"/>
        <color rgb="FF000000"/>
        <rFont val="Calibri"/>
        <family val="2"/>
        <scheme val="minor"/>
      </rPr>
      <t>(j)</t>
    </r>
  </si>
  <si>
    <r>
      <t>Patient demographics</t>
    </r>
    <r>
      <rPr>
        <b/>
        <vertAlign val="superscript"/>
        <sz val="10"/>
        <color rgb="FF000000"/>
        <rFont val="Calibri"/>
        <family val="2"/>
        <scheme val="minor"/>
      </rPr>
      <t>(e)</t>
    </r>
  </si>
  <si>
    <t>(e) Indigenous, age, sex, remoteness and SEIFA decile proportions exclude clients for whom these data were missing or not reported.</t>
  </si>
  <si>
    <r>
      <t>New South Wales</t>
    </r>
    <r>
      <rPr>
        <vertAlign val="superscript"/>
        <sz val="10"/>
        <color rgb="FF000000"/>
        <rFont val="Calibri"/>
        <family val="2"/>
        <scheme val="minor"/>
      </rPr>
      <t>(f)</t>
    </r>
  </si>
  <si>
    <t>(g) Queensland data are linked through a linkage process based on deterministic and probabilistic methods rather than use of a system level unique identifier.</t>
  </si>
  <si>
    <r>
      <t>Queensland</t>
    </r>
    <r>
      <rPr>
        <vertAlign val="superscript"/>
        <sz val="10"/>
        <color rgb="FF000000"/>
        <rFont val="Calibri"/>
        <family val="2"/>
        <scheme val="minor"/>
      </rPr>
      <t>(g)</t>
    </r>
  </si>
  <si>
    <t>(h) An absence of a state-wide unique patient identifier in Western Australia means there is a reliance on data linkage which uses probabilistic matching. Data are preliminary and are subject to change.</t>
  </si>
  <si>
    <t>(i) For Western Australia, changes in historical data made in 2013–14 are due to a change in methodology which has resulted in additional records being selected and used for calculating readmission, hence rates are slightly higher than previously reported.</t>
  </si>
  <si>
    <r>
      <t>Western Australia</t>
    </r>
    <r>
      <rPr>
        <vertAlign val="superscript"/>
        <sz val="10"/>
        <color rgb="FF000000"/>
        <rFont val="Calibri"/>
        <family val="2"/>
        <scheme val="minor"/>
      </rPr>
      <t>(h)(i)</t>
    </r>
  </si>
  <si>
    <r>
      <t>Tasmania</t>
    </r>
    <r>
      <rPr>
        <vertAlign val="superscript"/>
        <sz val="10"/>
        <color rgb="FF000000"/>
        <rFont val="Calibri"/>
        <family val="2"/>
        <scheme val="minor"/>
      </rPr>
      <t>(k)</t>
    </r>
  </si>
  <si>
    <r>
      <t>Australian Capital Territory</t>
    </r>
    <r>
      <rPr>
        <vertAlign val="superscript"/>
        <sz val="10"/>
        <color rgb="FF000000"/>
        <rFont val="Calibri"/>
        <family val="2"/>
        <scheme val="minor"/>
      </rPr>
      <t>(l)(m)</t>
    </r>
  </si>
  <si>
    <t xml:space="preserve">Per cent of males (%)  </t>
  </si>
  <si>
    <t xml:space="preserve">Per cent of females (%)  </t>
  </si>
  <si>
    <t xml:space="preserve">Per cent of persons (%)  </t>
  </si>
  <si>
    <t xml:space="preserve"> n.p. not published.</t>
  </si>
  <si>
    <t>n.p. Not published.</t>
  </si>
  <si>
    <t>30.8*</t>
  </si>
  <si>
    <t>38.8*</t>
  </si>
  <si>
    <t>33.0*</t>
  </si>
  <si>
    <t>33.8*</t>
  </si>
  <si>
    <t>30.0*</t>
  </si>
  <si>
    <t>21.8*</t>
  </si>
  <si>
    <t>* estimate has a high margin of error and should be used with caution</t>
  </si>
  <si>
    <t>51.4*</t>
  </si>
  <si>
    <t>64.4*</t>
  </si>
  <si>
    <t>72.3*</t>
  </si>
  <si>
    <t>78.3*</t>
  </si>
  <si>
    <t>4.4*</t>
  </si>
  <si>
    <t>2.6*</t>
  </si>
  <si>
    <t>1.6*</t>
  </si>
  <si>
    <t>2.5*</t>
  </si>
  <si>
    <t>0.6**</t>
  </si>
  <si>
    <t>3.2*</t>
  </si>
  <si>
    <t>5.2*</t>
  </si>
  <si>
    <t>1.1*</t>
  </si>
  <si>
    <t>0.6*</t>
  </si>
  <si>
    <t>0.8*</t>
  </si>
  <si>
    <t>1.8*</t>
  </si>
  <si>
    <t>8.7*</t>
  </si>
  <si>
    <t>11.9*</t>
  </si>
  <si>
    <t>9.3*</t>
  </si>
  <si>
    <t>12.0*</t>
  </si>
  <si>
    <t>17.2*</t>
  </si>
  <si>
    <t>2.9*</t>
  </si>
  <si>
    <t>5.7*</t>
  </si>
  <si>
    <t>0.4**</t>
  </si>
  <si>
    <t>0.7**</t>
  </si>
  <si>
    <t>22.4*</t>
  </si>
  <si>
    <t>Per cent of population with substance use disorders (%)</t>
  </si>
  <si>
    <r>
      <t>Per cent of population with any 12-month mental disorder</t>
    </r>
    <r>
      <rPr>
        <b/>
        <vertAlign val="superscript"/>
        <sz val="10"/>
        <rFont val="Calibri"/>
        <family val="2"/>
        <scheme val="minor"/>
      </rPr>
      <t>(b)</t>
    </r>
    <r>
      <rPr>
        <b/>
        <sz val="10"/>
        <rFont val="Calibri"/>
        <family val="2"/>
        <scheme val="minor"/>
      </rPr>
      <t>(%)</t>
    </r>
  </si>
  <si>
    <t>Per cent of population with anxiety disorders (%)</t>
  </si>
  <si>
    <t>Per cent of population with affective disorders (%)</t>
  </si>
  <si>
    <t>3.3*</t>
  </si>
  <si>
    <t>1.5*</t>
  </si>
  <si>
    <t>2.0*</t>
  </si>
  <si>
    <t>2.3*</t>
  </si>
  <si>
    <t>2.4*</t>
  </si>
  <si>
    <t>4.0*</t>
  </si>
  <si>
    <t>(c) Excludes Very Remote areas.</t>
  </si>
  <si>
    <t>(d) A lower Index of Disadvantage quintile (e.g. the first quintile) indicates relatively greater disadvantage. A higher Index of Disadvantage (e.g. the fifth quintile) indicates a relative lack of disadvantage.</t>
  </si>
  <si>
    <r>
      <t>Per cent of people with mental illness</t>
    </r>
    <r>
      <rPr>
        <b/>
        <vertAlign val="superscript"/>
        <sz val="10"/>
        <color rgb="FF000000"/>
        <rFont val="Calibri"/>
        <family val="2"/>
        <scheme val="minor"/>
      </rPr>
      <t>(a)</t>
    </r>
    <r>
      <rPr>
        <b/>
        <sz val="10"/>
        <color rgb="FF000000"/>
        <rFont val="Calibri"/>
        <family val="2"/>
        <scheme val="minor"/>
      </rPr>
      <t xml:space="preserve"> who smoke tobacco daily (%)</t>
    </r>
  </si>
  <si>
    <t>(a) Includes depression, anxiety disorder, schizophrenia, bipolar disorder, eating disorders and other form of psychosis.</t>
  </si>
  <si>
    <r>
      <t>Per cent of people with mental illness</t>
    </r>
    <r>
      <rPr>
        <b/>
        <vertAlign val="superscript"/>
        <sz val="10"/>
        <color rgb="FF000000"/>
        <rFont val="Calibri"/>
        <family val="2"/>
        <scheme val="minor"/>
      </rPr>
      <t>(a)</t>
    </r>
    <r>
      <rPr>
        <b/>
        <sz val="10"/>
        <color rgb="FF000000"/>
        <rFont val="Calibri"/>
        <family val="2"/>
        <scheme val="minor"/>
      </rPr>
      <t xml:space="preserve"> who used illicit drugs</t>
    </r>
    <r>
      <rPr>
        <b/>
        <vertAlign val="superscript"/>
        <sz val="10"/>
        <color rgb="FF000000"/>
        <rFont val="Calibri"/>
        <family val="2"/>
        <scheme val="minor"/>
      </rPr>
      <t>(b)</t>
    </r>
    <r>
      <rPr>
        <b/>
        <sz val="10"/>
        <color rgb="FF000000"/>
        <rFont val="Calibri"/>
        <family val="2"/>
        <scheme val="minor"/>
      </rPr>
      <t xml:space="preserve"> in the previous 12 months</t>
    </r>
    <r>
      <rPr>
        <b/>
        <vertAlign val="superscript"/>
        <sz val="10"/>
        <color rgb="FF000000"/>
        <rFont val="Calibri"/>
        <family val="2"/>
        <scheme val="minor"/>
      </rPr>
      <t>(a)</t>
    </r>
    <r>
      <rPr>
        <b/>
        <sz val="10"/>
        <color rgb="FF000000"/>
        <rFont val="Calibri"/>
        <family val="2"/>
        <scheme val="minor"/>
      </rPr>
      <t>(%)</t>
    </r>
  </si>
  <si>
    <r>
      <t>Per cent of people with mental illness</t>
    </r>
    <r>
      <rPr>
        <b/>
        <vertAlign val="superscript"/>
        <sz val="10"/>
        <color rgb="FF000000"/>
        <rFont val="Calibri"/>
        <family val="2"/>
        <scheme val="minor"/>
      </rPr>
      <t xml:space="preserve">(a) </t>
    </r>
    <r>
      <rPr>
        <b/>
        <sz val="10"/>
        <color rgb="FF000000"/>
        <rFont val="Calibri"/>
        <family val="2"/>
        <scheme val="minor"/>
      </rPr>
      <t>who misused pharmaceuticals</t>
    </r>
    <r>
      <rPr>
        <b/>
        <vertAlign val="superscript"/>
        <sz val="10"/>
        <color rgb="FF000000"/>
        <rFont val="Calibri"/>
        <family val="2"/>
        <scheme val="minor"/>
      </rPr>
      <t xml:space="preserve">(b) </t>
    </r>
    <r>
      <rPr>
        <b/>
        <sz val="10"/>
        <color rgb="FF000000"/>
        <rFont val="Calibri"/>
        <family val="2"/>
        <scheme val="minor"/>
      </rPr>
      <t>in the previous 12 months (%)</t>
    </r>
  </si>
  <si>
    <r>
      <t>Other prescription pain-killers/pain relievers and opioids</t>
    </r>
    <r>
      <rPr>
        <vertAlign val="superscript"/>
        <sz val="10"/>
        <color rgb="FF000000"/>
        <rFont val="Calibri"/>
        <family val="2"/>
        <scheme val="minor"/>
      </rPr>
      <t>(c)(d)</t>
    </r>
  </si>
  <si>
    <r>
      <t>NT</t>
    </r>
    <r>
      <rPr>
        <b/>
        <vertAlign val="superscript"/>
        <sz val="8"/>
        <rFont val="Calibri"/>
        <family val="2"/>
        <scheme val="minor"/>
      </rPr>
      <t>(c)</t>
    </r>
  </si>
  <si>
    <r>
      <t>Age-standardised proportion</t>
    </r>
    <r>
      <rPr>
        <b/>
        <vertAlign val="superscript"/>
        <sz val="10"/>
        <rFont val="Calibri"/>
        <family val="2"/>
        <scheme val="minor"/>
      </rPr>
      <t>(d)</t>
    </r>
    <r>
      <rPr>
        <b/>
        <sz val="10"/>
        <rFont val="Calibri"/>
        <family val="2"/>
        <scheme val="minor"/>
      </rPr>
      <t xml:space="preserve"> (%)</t>
    </r>
  </si>
  <si>
    <t>(c) Data for NT should be interpreted with caution as the National Health Survey excluded discrete Aboriginal and Torres Strait Islander communities and very remote areas, which comprise around 28 per cent of the estimated resident population of the NT living in private dwellings.</t>
  </si>
  <si>
    <t>(d) Age-standardised by State and Territory, to the June 2001 Estimated Resident Population.</t>
  </si>
  <si>
    <t xml:space="preserve"> . .     Not applicable. </t>
  </si>
  <si>
    <t>(d) Age standardised by State and Territory, to the June 2001 Estimated Resident Population.</t>
  </si>
  <si>
    <r>
      <t>NT</t>
    </r>
    <r>
      <rPr>
        <b/>
        <vertAlign val="superscript"/>
        <sz val="10"/>
        <rFont val="Calibri"/>
        <family val="2"/>
        <scheme val="minor"/>
      </rPr>
      <t>(c)</t>
    </r>
  </si>
  <si>
    <t xml:space="preserve">(e) A lower Index of Disadvantage quintile (e.g. the first quintile) indicates relatively greater disadvantage. A higher Index of Disadvantage (e.g. the fifth quintile) indicates a relative lack of disadvantage. </t>
  </si>
  <si>
    <r>
      <t>Index of Relative Disadvantage (quintiles)</t>
    </r>
    <r>
      <rPr>
        <vertAlign val="superscript"/>
        <sz val="10"/>
        <rFont val="Calibri"/>
        <family val="2"/>
        <scheme val="minor"/>
      </rPr>
      <t>(e)</t>
    </r>
  </si>
  <si>
    <t>(b) Levels of psychological distress are derived from the Kessler Psychological Distress Scale (K5). Denominator includes a small number of persons for whom levels of psychological distress were unable to be determined.</t>
  </si>
  <si>
    <t>(a)  Persons aged 15–64 years.</t>
  </si>
  <si>
    <t>(a) Aboriginal and Torres Strait Islander persons aged 15–64 years.</t>
  </si>
  <si>
    <t xml:space="preserve">(b) Includes depression, anxiety, behavioural or emotional problems, or harmful use of, or dependence on, drugs or alcohol that is current and has lasted, or is expected to last, for six months or more. </t>
  </si>
  <si>
    <t>(a) Persons aged 15–64 years.</t>
  </si>
  <si>
    <t>(d) In New South Wales, residential mental health clients are not included because their data are manually collected without State-wide Unique Patient identifier assigned, making the unique counts of the residential clients together with the inpatient and ambulatory clients not possible. As the client base is very small this will have minimal effect on the final result.</t>
  </si>
  <si>
    <t>(d) Medicare Benefits Schedule (MBS) and Department of Veterans' Affairs (DVA) services are those provided under any of the Medicare/DVA-funded service types described in the Note below. People seen by more than one provider type are counted only once in the total.</t>
  </si>
  <si>
    <t>(e) In New South Wales, residential mental health clients are not included because their data are manually collected without State-wide Unique Patient identifier assigned, making the unique counts of the residential clients together with the inpatient and ambulatory clients not possible. As the client base is very small this will have minimal effect on the final result.</t>
  </si>
  <si>
    <r>
      <t>Australian Capital Territory</t>
    </r>
    <r>
      <rPr>
        <vertAlign val="superscript"/>
        <sz val="10"/>
        <color rgb="FF000000"/>
        <rFont val="Calibri"/>
        <family val="2"/>
      </rPr>
      <t>(o)</t>
    </r>
  </si>
  <si>
    <t>(c) Medicare Benefits Schedule (MBS) and Department of Veterans' Affairs (DVA) services are those provided under any of the Medicare/DVA-funded service types described in the Note below. People seen by more than one provider type are counted only once in the total.</t>
  </si>
  <si>
    <t>     7. service contact where a consumer does not participate</t>
  </si>
  <si>
    <t>     6. service contact on day of separation</t>
  </si>
  <si>
    <t>     4. separations that end in death, left against medical advice/discharge at own risk</t>
  </si>
  <si>
    <t>     3. separations that end by transfer to another acute or psychiatric inpatient hospital, or residential mental health service</t>
  </si>
  <si>
    <t>     2. statistical and change of care type separations</t>
  </si>
  <si>
    <t>     1. same day separations</t>
  </si>
  <si>
    <t>     1. face-to-face contact</t>
  </si>
  <si>
    <t>(c) Community mental health contacts are defined as contacts with any public community mental health team within the given state or territory. Except in the Northern Territory, these contacts are restricted to those in which the consumer participates directly.</t>
  </si>
  <si>
    <t>     a. face-to-face contact</t>
  </si>
  <si>
    <t>     a. same day separations</t>
  </si>
  <si>
    <t>     b. statistical and change of care type separations</t>
  </si>
  <si>
    <t>     c. separations that end by transfer to another acute or psychiatric inpatient hospital, or residential mental health service</t>
  </si>
  <si>
    <t>     d. separations that end in death, left against medical advice/discharge at own risk</t>
  </si>
  <si>
    <t>     f. service contact on day of separation</t>
  </si>
  <si>
    <t>     g. service contact where a consumer does not participate</t>
  </si>
  <si>
    <t>(f) Data are not available for Victoria in 2011–12 and 2012–13 due to service level collection gaps resulting from protected industrial action.</t>
  </si>
  <si>
    <t>     b. separations that occur through discharge/transfer to another hospital</t>
  </si>
  <si>
    <t>     c. statistical and change of care type separations</t>
  </si>
  <si>
    <t>     2. separations that occur through discharge/transfer to another hospital</t>
  </si>
  <si>
    <t>     3. statistical and change of care type separations</t>
  </si>
  <si>
    <t>(c) A readmission is defined as an admission to any other public psychiatric acute unit within the state or territory that occurs within 28 days of the date of the 
original separation.</t>
  </si>
  <si>
    <r>
      <t>Australian Capital Territory</t>
    </r>
    <r>
      <rPr>
        <vertAlign val="superscript"/>
        <sz val="10"/>
        <color rgb="FF000000"/>
        <rFont val="Calibri"/>
        <family val="2"/>
        <scheme val="minor"/>
      </rPr>
      <t>(l)</t>
    </r>
  </si>
  <si>
    <t>(b) The following exclusions apply to this indicator: 1. some public sector acute forensic mental health hospital services operated in correctional facilities. 2. leave days from the denominator. Variation in jurisdictional legislation may result in exceptions to the definition of a seclusion event. Data reported by jurisdictions therefore may vary. Jurisdictional comparisons should be made with caution.</t>
  </si>
  <si>
    <t>(c) Victoria's service delivery model produces a higher threshold for acute admission and the seclusion and restraint metrics may be inflated compared to other jurisdictions.</t>
  </si>
  <si>
    <t xml:space="preserve">(a) Includes discrimination on the basis of skin colour, nationality, race or ethnic group, the language a person speaks, the way a person dresses or appearance, gender, age, a disability or health issue, marital status, family status, sexual orientation, occupation, religious beliefs, or political position. </t>
  </si>
  <si>
    <t>(b) Includes depression or feeling depressed, behavioural or emotional disorders, dependence on drugs or alcohol, and/or feeling anxious or nervous, lasting six months or more, told by a doctor or nurse.</t>
  </si>
  <si>
    <r>
      <t>Table PI 24.1: Experience of discrimination</t>
    </r>
    <r>
      <rPr>
        <b/>
        <vertAlign val="superscript"/>
        <sz val="12"/>
        <color theme="1"/>
        <rFont val="Calibri"/>
        <family val="2"/>
        <scheme val="minor"/>
      </rPr>
      <t xml:space="preserve">(a) </t>
    </r>
    <r>
      <rPr>
        <b/>
        <sz val="12"/>
        <color theme="1"/>
        <rFont val="Calibri"/>
        <family val="2"/>
        <scheme val="minor"/>
      </rPr>
      <t>in adults with mental illness</t>
    </r>
    <r>
      <rPr>
        <b/>
        <vertAlign val="superscript"/>
        <sz val="12"/>
        <color theme="1"/>
        <rFont val="Calibri"/>
        <family val="2"/>
        <scheme val="minor"/>
      </rPr>
      <t>(b)</t>
    </r>
    <r>
      <rPr>
        <b/>
        <sz val="12"/>
        <color theme="1"/>
        <rFont val="Calibri"/>
        <family val="2"/>
        <scheme val="minor"/>
      </rPr>
      <t>, age group by sex, 2014</t>
    </r>
  </si>
  <si>
    <r>
      <t>Per cent of people with a mental illness</t>
    </r>
    <r>
      <rPr>
        <b/>
        <vertAlign val="superscript"/>
        <sz val="10"/>
        <color indexed="8"/>
        <rFont val="Calibri"/>
        <family val="2"/>
        <scheme val="minor"/>
      </rPr>
      <t>(b)</t>
    </r>
    <r>
      <rPr>
        <b/>
        <sz val="10"/>
        <color indexed="8"/>
        <rFont val="Calibri"/>
        <family val="2"/>
        <scheme val="minor"/>
      </rPr>
      <t xml:space="preserve"> who have experienced discrimination</t>
    </r>
    <r>
      <rPr>
        <b/>
        <vertAlign val="superscript"/>
        <sz val="10"/>
        <color indexed="8"/>
        <rFont val="Calibri"/>
        <family val="2"/>
        <scheme val="minor"/>
      </rPr>
      <t>(a)</t>
    </r>
    <r>
      <rPr>
        <b/>
        <sz val="10"/>
        <color indexed="8"/>
        <rFont val="Calibri"/>
        <family val="2"/>
        <scheme val="minor"/>
      </rPr>
      <t xml:space="preserve"> (%)</t>
    </r>
  </si>
  <si>
    <t>(b) Includes depression, anxiety, behavioural or emotional disorders, and/or dependence on drugs or alcohol, lasting six months or more, told by a doctor or nurse.</t>
  </si>
  <si>
    <r>
      <t>Per cent of Aboriginal and Torres Strait Islander people with a mental illness</t>
    </r>
    <r>
      <rPr>
        <b/>
        <vertAlign val="superscript"/>
        <sz val="10"/>
        <color theme="1"/>
        <rFont val="Calibri"/>
        <family val="2"/>
        <scheme val="minor"/>
      </rPr>
      <t>(b)</t>
    </r>
    <r>
      <rPr>
        <b/>
        <sz val="10"/>
        <color theme="1"/>
        <rFont val="Calibri"/>
        <family val="2"/>
        <scheme val="minor"/>
      </rPr>
      <t xml:space="preserve"> who have experienced unfair treatment because of their Aboriginal and/or Torres Strait Islander status (%)</t>
    </r>
  </si>
  <si>
    <r>
      <t>Table PI 24.2: Experience of discrimination</t>
    </r>
    <r>
      <rPr>
        <b/>
        <vertAlign val="superscript"/>
        <sz val="12"/>
        <color theme="1"/>
        <rFont val="Calibri"/>
        <family val="2"/>
        <scheme val="minor"/>
      </rPr>
      <t>(a)</t>
    </r>
    <r>
      <rPr>
        <b/>
        <sz val="12"/>
        <color theme="1"/>
        <rFont val="Calibri"/>
        <family val="2"/>
        <scheme val="minor"/>
      </rPr>
      <t xml:space="preserve"> in Aboriginal and/or Torres Strait Islander adults with mental illness</t>
    </r>
    <r>
      <rPr>
        <b/>
        <vertAlign val="superscript"/>
        <sz val="12"/>
        <color theme="1"/>
        <rFont val="Calibri"/>
        <family val="2"/>
        <scheme val="minor"/>
      </rPr>
      <t>(b)</t>
    </r>
    <r>
      <rPr>
        <b/>
        <sz val="12"/>
        <color theme="1"/>
        <rFont val="Calibri"/>
        <family val="2"/>
        <scheme val="minor"/>
      </rPr>
      <t>, by age group and sex, 2014–15</t>
    </r>
  </si>
  <si>
    <t>(a) SEIFA quintiles are based on the ABS Index of Relative Socio-Economic Disadvantage (IRSD), with quintile 1 being the most disadvantaged and quintile 5 being the least disadvantaged. SEIFA quintiles represent approximately 20% of the national population, but do not necessarily represent 20% of the population in each state or territory.</t>
  </si>
  <si>
    <t>(h) Victorian data was affected by industrial activity during the 2015–16 financial year, there was no reduction in actual services. The collection of non-clinical and administrative data was affected, with impacts on community mental health service activity and client outcome measures.</t>
  </si>
  <si>
    <t>4.8*</t>
  </si>
  <si>
    <t>6.9*</t>
  </si>
  <si>
    <t>Source: ABS National Health Survey, 2014–15 and National Health Survey 2017–18</t>
  </si>
  <si>
    <r>
      <t>Table PI 2.1: Long-term health conditions</t>
    </r>
    <r>
      <rPr>
        <b/>
        <vertAlign val="superscript"/>
        <sz val="12"/>
        <color theme="1"/>
        <rFont val="Calibri"/>
        <family val="2"/>
      </rPr>
      <t>(a)</t>
    </r>
    <r>
      <rPr>
        <b/>
        <sz val="12"/>
        <color theme="1"/>
        <rFont val="Calibri"/>
        <family val="2"/>
      </rPr>
      <t xml:space="preserve"> in people with a mental illness</t>
    </r>
    <r>
      <rPr>
        <b/>
        <vertAlign val="superscript"/>
        <sz val="12"/>
        <color theme="1"/>
        <rFont val="Calibri"/>
        <family val="2"/>
      </rPr>
      <t>(b)</t>
    </r>
    <r>
      <rPr>
        <b/>
        <sz val="12"/>
        <color theme="1"/>
        <rFont val="Calibri"/>
        <family val="2"/>
      </rPr>
      <t>, age group by sex, 2014–15 and 2017–18</t>
    </r>
  </si>
  <si>
    <t>2017–18</t>
  </si>
  <si>
    <r>
      <t>Table PI 2.2: Long-term health conditions</t>
    </r>
    <r>
      <rPr>
        <b/>
        <vertAlign val="superscript"/>
        <sz val="12"/>
        <color theme="1"/>
        <rFont val="Calibri"/>
        <family val="2"/>
        <scheme val="minor"/>
      </rPr>
      <t>(a)</t>
    </r>
    <r>
      <rPr>
        <b/>
        <sz val="12"/>
        <color theme="1"/>
        <rFont val="Calibri"/>
        <family val="2"/>
        <scheme val="minor"/>
      </rPr>
      <t xml:space="preserve"> in people with mental illness</t>
    </r>
    <r>
      <rPr>
        <b/>
        <vertAlign val="superscript"/>
        <sz val="12"/>
        <color theme="1"/>
        <rFont val="Calibri"/>
        <family val="2"/>
        <scheme val="minor"/>
      </rPr>
      <t>(b)</t>
    </r>
    <r>
      <rPr>
        <b/>
        <sz val="12"/>
        <color theme="1"/>
        <rFont val="Calibri"/>
        <family val="2"/>
        <scheme val="minor"/>
      </rPr>
      <t>, by state and territory, remoteness, and Index of Relative Socio-Economic Disadvantage, 2014–15 and 2017–18</t>
    </r>
  </si>
  <si>
    <t>Source: ABS National Health Survey 2017–18, (unpublished) National Health Survey, 2014–15; Australian Health Survey, 2011–13 (2011–12 NHS component); National Health Survey, 2007–08, Cat. no. 4364.0.</t>
  </si>
  <si>
    <t>Source: ABS National Health Survey 2017–18, (unpublished) National Health Survey, 2014–15; AHS 2011–13 (2011–12 NHS component); NHS 2007–08, Cat. no. 4364.0.</t>
  </si>
  <si>
    <r>
      <t>Table PI 7.3: Adults</t>
    </r>
    <r>
      <rPr>
        <b/>
        <vertAlign val="superscript"/>
        <sz val="12"/>
        <rFont val="Calibri"/>
        <family val="2"/>
        <scheme val="minor"/>
      </rPr>
      <t>(a)</t>
    </r>
    <r>
      <rPr>
        <b/>
        <sz val="12"/>
        <rFont val="Calibri"/>
        <family val="2"/>
        <scheme val="minor"/>
      </rPr>
      <t xml:space="preserve"> with high and very high levels of psychological distress</t>
    </r>
    <r>
      <rPr>
        <b/>
        <vertAlign val="superscript"/>
        <sz val="12"/>
        <rFont val="Calibri"/>
        <family val="2"/>
        <scheme val="minor"/>
      </rPr>
      <t>(b)</t>
    </r>
    <r>
      <rPr>
        <b/>
        <sz val="12"/>
        <rFont val="Calibri"/>
        <family val="2"/>
        <scheme val="minor"/>
      </rPr>
      <t>, by demographics, 2007–08, 2011–12, 2014–15 and 2017–18</t>
    </r>
  </si>
  <si>
    <r>
      <t>Table PI 7.2: Adults</t>
    </r>
    <r>
      <rPr>
        <b/>
        <vertAlign val="superscript"/>
        <sz val="12"/>
        <rFont val="Calibri"/>
        <family val="2"/>
        <scheme val="minor"/>
      </rPr>
      <t>(a)</t>
    </r>
    <r>
      <rPr>
        <b/>
        <sz val="12"/>
        <rFont val="Calibri"/>
        <family val="2"/>
        <scheme val="minor"/>
      </rPr>
      <t xml:space="preserve"> with very high levels of psychological distress</t>
    </r>
    <r>
      <rPr>
        <b/>
        <vertAlign val="superscript"/>
        <sz val="12"/>
        <rFont val="Calibri"/>
        <family val="2"/>
        <scheme val="minor"/>
      </rPr>
      <t>(b)</t>
    </r>
    <r>
      <rPr>
        <b/>
        <sz val="12"/>
        <rFont val="Calibri"/>
        <family val="2"/>
        <scheme val="minor"/>
      </rPr>
      <t xml:space="preserve">, by sex, states and territories, 2007–08,  2011–12, 2014–15 and 2017–18 </t>
    </r>
  </si>
  <si>
    <r>
      <t>Table PI 10.1: People</t>
    </r>
    <r>
      <rPr>
        <b/>
        <vertAlign val="superscript"/>
        <sz val="12"/>
        <color theme="1"/>
        <rFont val="Calibri"/>
        <family val="2"/>
        <scheme val="minor"/>
      </rPr>
      <t>(a)</t>
    </r>
    <r>
      <rPr>
        <b/>
        <sz val="12"/>
        <color theme="1"/>
        <rFont val="Calibri"/>
        <family val="2"/>
        <scheme val="minor"/>
      </rPr>
      <t xml:space="preserve"> with mental illness</t>
    </r>
    <r>
      <rPr>
        <b/>
        <vertAlign val="superscript"/>
        <sz val="12"/>
        <color theme="1"/>
        <rFont val="Calibri"/>
        <family val="2"/>
        <scheme val="minor"/>
      </rPr>
      <t>(b)</t>
    </r>
    <r>
      <rPr>
        <b/>
        <sz val="12"/>
        <color theme="1"/>
        <rFont val="Calibri"/>
        <family val="2"/>
        <scheme val="minor"/>
      </rPr>
      <t xml:space="preserve"> in employment, education or training</t>
    </r>
    <r>
      <rPr>
        <b/>
        <vertAlign val="superscript"/>
        <sz val="12"/>
        <color theme="1"/>
        <rFont val="Calibri"/>
        <family val="2"/>
        <scheme val="minor"/>
      </rPr>
      <t>(c)</t>
    </r>
    <r>
      <rPr>
        <b/>
        <sz val="12"/>
        <color theme="1"/>
        <rFont val="Calibri"/>
        <family val="2"/>
        <scheme val="minor"/>
      </rPr>
      <t>, by sex and age group, 2014–15 and 2017–18</t>
    </r>
  </si>
  <si>
    <r>
      <t>Per cent of people with a mental illness who also have a long-term physical health condition</t>
    </r>
    <r>
      <rPr>
        <b/>
        <vertAlign val="superscript"/>
        <sz val="11"/>
        <color theme="1"/>
        <rFont val="Calibri"/>
        <family val="2"/>
        <scheme val="minor"/>
      </rPr>
      <t>(a)(b)</t>
    </r>
    <r>
      <rPr>
        <b/>
        <sz val="11"/>
        <color theme="1"/>
        <rFont val="Calibri"/>
        <family val="2"/>
        <scheme val="minor"/>
      </rPr>
      <t xml:space="preserve"> (%)</t>
    </r>
  </si>
  <si>
    <t>Source: ABS National Health Survey, 2014–15 and National Health Survey, 2017–18</t>
  </si>
  <si>
    <r>
      <t>Table PI 10.3: People</t>
    </r>
    <r>
      <rPr>
        <b/>
        <vertAlign val="superscript"/>
        <sz val="12"/>
        <color theme="1"/>
        <rFont val="Calibri"/>
        <family val="2"/>
        <scheme val="minor"/>
      </rPr>
      <t>(a)</t>
    </r>
    <r>
      <rPr>
        <b/>
        <sz val="12"/>
        <color theme="1"/>
        <rFont val="Calibri"/>
        <family val="2"/>
        <scheme val="minor"/>
      </rPr>
      <t xml:space="preserve"> with mental illness</t>
    </r>
    <r>
      <rPr>
        <b/>
        <vertAlign val="superscript"/>
        <sz val="12"/>
        <color theme="1"/>
        <rFont val="Calibri"/>
        <family val="2"/>
        <scheme val="minor"/>
      </rPr>
      <t>(b)</t>
    </r>
    <r>
      <rPr>
        <b/>
        <sz val="12"/>
        <color theme="1"/>
        <rFont val="Calibri"/>
        <family val="2"/>
        <scheme val="minor"/>
      </rPr>
      <t xml:space="preserve"> in employment, education or training</t>
    </r>
    <r>
      <rPr>
        <b/>
        <vertAlign val="superscript"/>
        <sz val="12"/>
        <color theme="1"/>
        <rFont val="Calibri"/>
        <family val="2"/>
        <scheme val="minor"/>
      </rPr>
      <t>(c)</t>
    </r>
    <r>
      <rPr>
        <b/>
        <sz val="12"/>
        <color theme="1"/>
        <rFont val="Calibri"/>
        <family val="2"/>
        <scheme val="minor"/>
      </rPr>
      <t>, by remoteness, Index of Relative Socio-Economic Disadvantage, state or territory, 2014–15 and 2017–18</t>
    </r>
  </si>
  <si>
    <t>2016–17 (%)</t>
  </si>
  <si>
    <r>
      <t>Per cent of people without a mental illness who have a long-term physical health condition</t>
    </r>
    <r>
      <rPr>
        <b/>
        <vertAlign val="superscript"/>
        <sz val="11"/>
        <color theme="1"/>
        <rFont val="Calibri"/>
        <family val="2"/>
      </rPr>
      <t xml:space="preserve">(a) </t>
    </r>
    <r>
      <rPr>
        <b/>
        <sz val="11"/>
        <color theme="1"/>
        <rFont val="Calibri"/>
        <family val="2"/>
      </rPr>
      <t>(%)</t>
    </r>
  </si>
  <si>
    <r>
      <t>Per cent of people without a mental illness who have a long-term physical health condition</t>
    </r>
    <r>
      <rPr>
        <b/>
        <vertAlign val="superscript"/>
        <sz val="11"/>
        <color theme="1"/>
        <rFont val="Calibri"/>
        <family val="2"/>
        <scheme val="minor"/>
      </rPr>
      <t xml:space="preserve">(a) </t>
    </r>
    <r>
      <rPr>
        <b/>
        <sz val="11"/>
        <color theme="1"/>
        <rFont val="Calibri"/>
        <family val="2"/>
        <scheme val="minor"/>
      </rPr>
      <t>(%)</t>
    </r>
  </si>
  <si>
    <r>
      <t>Per cent of people with a mental illness</t>
    </r>
    <r>
      <rPr>
        <b/>
        <vertAlign val="superscript"/>
        <sz val="10"/>
        <color theme="1"/>
        <rFont val="Calibri"/>
        <family val="2"/>
        <scheme val="minor"/>
      </rPr>
      <t>(a)(b)</t>
    </r>
    <r>
      <rPr>
        <b/>
        <sz val="10"/>
        <color theme="1"/>
        <rFont val="Calibri"/>
        <family val="2"/>
        <scheme val="minor"/>
      </rPr>
      <t xml:space="preserve"> who are in employment, education or training</t>
    </r>
    <r>
      <rPr>
        <b/>
        <vertAlign val="superscript"/>
        <sz val="10"/>
        <color theme="1"/>
        <rFont val="Calibri"/>
        <family val="2"/>
        <scheme val="minor"/>
      </rPr>
      <t>(c)</t>
    </r>
    <r>
      <rPr>
        <b/>
        <sz val="10"/>
        <color theme="1"/>
        <rFont val="Calibri"/>
        <family val="2"/>
        <scheme val="minor"/>
      </rPr>
      <t>(%)</t>
    </r>
  </si>
  <si>
    <r>
      <t>Per cent of people without a mental illness</t>
    </r>
    <r>
      <rPr>
        <b/>
        <vertAlign val="superscript"/>
        <sz val="10"/>
        <color theme="1"/>
        <rFont val="Calibri"/>
        <family val="2"/>
        <scheme val="minor"/>
      </rPr>
      <t>(a)</t>
    </r>
    <r>
      <rPr>
        <b/>
        <sz val="10"/>
        <color theme="1"/>
        <rFont val="Calibri"/>
        <family val="2"/>
        <scheme val="minor"/>
      </rPr>
      <t xml:space="preserve"> who are in employment, education or training</t>
    </r>
    <r>
      <rPr>
        <b/>
        <vertAlign val="superscript"/>
        <sz val="10"/>
        <color theme="1"/>
        <rFont val="Calibri"/>
        <family val="2"/>
        <scheme val="minor"/>
      </rPr>
      <t>( c)</t>
    </r>
    <r>
      <rPr>
        <b/>
        <sz val="10"/>
        <color theme="1"/>
        <rFont val="Calibri"/>
        <family val="2"/>
        <scheme val="minor"/>
      </rPr>
      <t xml:space="preserve"> (%)</t>
    </r>
  </si>
  <si>
    <r>
      <t>Per cent of people without a mental illness who have experienced discrimination</t>
    </r>
    <r>
      <rPr>
        <b/>
        <vertAlign val="superscript"/>
        <sz val="10"/>
        <color indexed="8"/>
        <rFont val="Calibri"/>
        <family val="2"/>
        <scheme val="minor"/>
      </rPr>
      <t xml:space="preserve">(a) </t>
    </r>
    <r>
      <rPr>
        <b/>
        <sz val="10"/>
        <color indexed="8"/>
        <rFont val="Calibri"/>
        <family val="2"/>
        <scheme val="minor"/>
      </rPr>
      <t>(%)</t>
    </r>
  </si>
  <si>
    <t>Per cent of Aboriginal and Torres Strait Islander people without a mental illness who have experienced unfair treatment because of their Aboriginal and/or Torres Strait Islander status (%)</t>
  </si>
  <si>
    <t>7.1*</t>
  </si>
  <si>
    <t>36.7*</t>
  </si>
  <si>
    <r>
      <t>Per cent of people without a mental illness who have experienced discrimination</t>
    </r>
    <r>
      <rPr>
        <b/>
        <vertAlign val="superscript"/>
        <sz val="10"/>
        <color indexed="8"/>
        <rFont val="Calibri"/>
        <family val="2"/>
        <scheme val="minor"/>
      </rPr>
      <t>(a)</t>
    </r>
    <r>
      <rPr>
        <b/>
        <sz val="10"/>
        <color indexed="8"/>
        <rFont val="Calibri"/>
        <family val="2"/>
        <scheme val="minor"/>
      </rPr>
      <t xml:space="preserve"> (%)</t>
    </r>
  </si>
  <si>
    <t>Per cent of Australians who drank alcohol in the last 12 months (%)</t>
  </si>
  <si>
    <r>
      <t>Per cent of Australians who used illicit drugs</t>
    </r>
    <r>
      <rPr>
        <b/>
        <vertAlign val="superscript"/>
        <sz val="10"/>
        <color rgb="FF000000"/>
        <rFont val="Calibri"/>
        <family val="2"/>
        <scheme val="minor"/>
      </rPr>
      <t>(b)</t>
    </r>
    <r>
      <rPr>
        <b/>
        <sz val="10"/>
        <color rgb="FF000000"/>
        <rFont val="Calibri"/>
        <family val="2"/>
        <scheme val="minor"/>
      </rPr>
      <t xml:space="preserve"> in the previous 12 months (%)</t>
    </r>
  </si>
  <si>
    <r>
      <t>Per cent of Australians</t>
    </r>
    <r>
      <rPr>
        <b/>
        <vertAlign val="superscript"/>
        <sz val="10"/>
        <color rgb="FF000000"/>
        <rFont val="Calibri"/>
        <family val="2"/>
        <scheme val="minor"/>
      </rPr>
      <t xml:space="preserve"> </t>
    </r>
    <r>
      <rPr>
        <b/>
        <sz val="10"/>
        <color rgb="FF000000"/>
        <rFont val="Calibri"/>
        <family val="2"/>
        <scheme val="minor"/>
      </rPr>
      <t>who misused pharmaceuticals</t>
    </r>
    <r>
      <rPr>
        <b/>
        <vertAlign val="superscript"/>
        <sz val="10"/>
        <color rgb="FF000000"/>
        <rFont val="Calibri"/>
        <family val="2"/>
        <scheme val="minor"/>
      </rPr>
      <t xml:space="preserve">(b) </t>
    </r>
    <r>
      <rPr>
        <b/>
        <sz val="10"/>
        <color rgb="FF000000"/>
        <rFont val="Calibri"/>
        <family val="2"/>
        <scheme val="minor"/>
      </rPr>
      <t>in the previous 12 months (%)</t>
    </r>
  </si>
  <si>
    <t>2018–19</t>
  </si>
  <si>
    <t>Total males aged 18–64 years</t>
  </si>
  <si>
    <t>Total females aged 18–64 years</t>
  </si>
  <si>
    <t>Total persons aged 18–64 years</t>
  </si>
  <si>
    <t>Per cent of the population who have a psychotic disorder and are in contact with public specialised mental health services (%)</t>
  </si>
  <si>
    <t>Table PI 6.6: 12-month treated prevalence of psychotic disorders in public specialised mental health services, by sex and age group, 2010</t>
  </si>
  <si>
    <r>
      <t>18–24</t>
    </r>
    <r>
      <rPr>
        <vertAlign val="superscript"/>
        <sz val="10"/>
        <rFont val="Calibri"/>
        <family val="2"/>
        <scheme val="minor"/>
      </rPr>
      <t>(a)</t>
    </r>
  </si>
  <si>
    <t xml:space="preserve">(a) The 18-24 age group covers seven years only, in contrast to the 10 years covered in each of the older age groups. Comparisons should be made with caution. </t>
  </si>
  <si>
    <t>Table PI 6.6</t>
  </si>
  <si>
    <t>Felt they were able to have a say within the general community on issues that are important to them</t>
  </si>
  <si>
    <t xml:space="preserve">(a) Includes alcohol and drug problems, mood (affective) disorders such as depression, anxiety related problems and other mental and behavioural problems that are current and have lasted, or are expected to last, for six months or more. </t>
  </si>
  <si>
    <t>(b) Social participation includes participating in social groups, community groups, or civic or political groups, attending a sporting event as a spectator, attending cultural venues or events, or having a say within  the general community on issues important to the respondant, within the last 12 months.</t>
  </si>
  <si>
    <t>Source: ABS (unpublished) General Social Survey, 2014</t>
  </si>
  <si>
    <t>Table PI 1.1</t>
  </si>
  <si>
    <t>Table PI 9.1</t>
  </si>
  <si>
    <t>Table PI 9.2</t>
  </si>
  <si>
    <t>Table PI 11.1</t>
  </si>
  <si>
    <t>Table PI 13.1</t>
  </si>
  <si>
    <t>PI 11: Adult carers of people with mental illness in employment</t>
  </si>
  <si>
    <t>PI 13: Mental health consumer experience of service</t>
  </si>
  <si>
    <t>State</t>
  </si>
  <si>
    <t>Admitted care</t>
  </si>
  <si>
    <t>Ambulatory care</t>
  </si>
  <si>
    <t>Service setting</t>
  </si>
  <si>
    <t>(a) The experience of service score for each respondent is equal to the average of survey questions 1–22 multiplied by 20. An experience of service score of 80 and above (out of 100) indicates a positive experience. The Data source section provides more detailed information.</t>
  </si>
  <si>
    <t>Group</t>
  </si>
  <si>
    <t>Characteristic</t>
  </si>
  <si>
    <t>Other</t>
  </si>
  <si>
    <t>Indigenous Australians</t>
  </si>
  <si>
    <t>Involuntary</t>
  </si>
  <si>
    <t>Voluntary</t>
  </si>
  <si>
    <t>PI 9: Social participation in adults with mental illness</t>
  </si>
  <si>
    <t>Type of participation</t>
  </si>
  <si>
    <t>Participated in community groups</t>
  </si>
  <si>
    <t>Participated in social groups</t>
  </si>
  <si>
    <t>Participated in civic or political groups</t>
  </si>
  <si>
    <t>Attended a sporting event as a spectator</t>
  </si>
  <si>
    <t>Attended a cultural venue or event</t>
  </si>
  <si>
    <r>
      <t>Participated in one or more social events</t>
    </r>
    <r>
      <rPr>
        <vertAlign val="superscript"/>
        <sz val="10"/>
        <color theme="1"/>
        <rFont val="Calibri"/>
        <family val="2"/>
        <scheme val="minor"/>
      </rPr>
      <t>(b)</t>
    </r>
  </si>
  <si>
    <r>
      <t>Participated in one or more social events</t>
    </r>
    <r>
      <rPr>
        <b/>
        <vertAlign val="superscript"/>
        <sz val="10"/>
        <color theme="1"/>
        <rFont val="Calibri"/>
        <family val="2"/>
        <scheme val="minor"/>
      </rPr>
      <t>(b)</t>
    </r>
  </si>
  <si>
    <t>Table PI 13.2</t>
  </si>
  <si>
    <t>Table PI 13.3</t>
  </si>
  <si>
    <t>PI 1: Children who are developmentally vulnerable</t>
  </si>
  <si>
    <t>Major city</t>
  </si>
  <si>
    <t>Outer regional and remote</t>
  </si>
  <si>
    <t xml:space="preserve">(b) Remoteness area is based on the location of service provider, not the patient’s usual residence. </t>
  </si>
  <si>
    <r>
      <t>Remoteness area</t>
    </r>
    <r>
      <rPr>
        <b/>
        <vertAlign val="superscript"/>
        <sz val="10"/>
        <color indexed="8"/>
        <rFont val="Calibri"/>
        <family val="2"/>
        <scheme val="minor"/>
      </rPr>
      <t>(b)</t>
    </r>
  </si>
  <si>
    <t>Table PI 22.3</t>
  </si>
  <si>
    <t>48.9*</t>
  </si>
  <si>
    <t>89.4*</t>
  </si>
  <si>
    <t>3.6*</t>
  </si>
  <si>
    <t>20.9*</t>
  </si>
  <si>
    <t>22.1*</t>
  </si>
  <si>
    <t>33.6*</t>
  </si>
  <si>
    <t>38.5*</t>
  </si>
  <si>
    <t>37.8*</t>
  </si>
  <si>
    <t>11.7*</t>
  </si>
  <si>
    <t>32.4*</t>
  </si>
  <si>
    <t>37.3*</t>
  </si>
  <si>
    <t>51.6*</t>
  </si>
  <si>
    <t>26.1*</t>
  </si>
  <si>
    <t>53.3*</t>
  </si>
  <si>
    <t>47.4*</t>
  </si>
  <si>
    <t>50.8*</t>
  </si>
  <si>
    <t>51.8*</t>
  </si>
  <si>
    <t>48.7*</t>
  </si>
  <si>
    <t>34.6*</t>
  </si>
  <si>
    <t>43.1*</t>
  </si>
  <si>
    <t>51.9*</t>
  </si>
  <si>
    <t>58.3*</t>
  </si>
  <si>
    <t>44.5*</t>
  </si>
  <si>
    <t>47.2*</t>
  </si>
  <si>
    <t>6.1*</t>
  </si>
  <si>
    <t>1.2*</t>
  </si>
  <si>
    <t>16.8*</t>
  </si>
  <si>
    <t>1.7*</t>
  </si>
  <si>
    <t>53.5*</t>
  </si>
  <si>
    <t>50.4*</t>
  </si>
  <si>
    <t>57.8*</t>
  </si>
  <si>
    <t>42.5*</t>
  </si>
  <si>
    <t>40.3*</t>
  </si>
  <si>
    <t>34.3*</t>
  </si>
  <si>
    <t>37.7*</t>
  </si>
  <si>
    <t>50.9*</t>
  </si>
  <si>
    <t>45.1*</t>
  </si>
  <si>
    <t>Note: Cells in this table containing data have been randomly adjusted to avoid the release of confidential data. Discrepancies may occur between sums of the component items and totals.</t>
  </si>
  <si>
    <t>79.1*</t>
  </si>
  <si>
    <t>84.1*</t>
  </si>
  <si>
    <t>69.9*</t>
  </si>
  <si>
    <t>100.1*</t>
  </si>
  <si>
    <t>95.2*</t>
  </si>
  <si>
    <t>84.6*</t>
  </si>
  <si>
    <t>93.0*</t>
  </si>
  <si>
    <t>67.3*</t>
  </si>
  <si>
    <t>40.6*</t>
  </si>
  <si>
    <t>67.1*</t>
  </si>
  <si>
    <t>72.5*</t>
  </si>
  <si>
    <t>70.9*</t>
  </si>
  <si>
    <t>59.3*</t>
  </si>
  <si>
    <t>76.0*</t>
  </si>
  <si>
    <t>78.0*</t>
  </si>
  <si>
    <t>65.0*</t>
  </si>
  <si>
    <t>100.2*</t>
  </si>
  <si>
    <t>73.5*</t>
  </si>
  <si>
    <t>99.4*</t>
  </si>
  <si>
    <t>98.8*</t>
  </si>
  <si>
    <t>79.6*</t>
  </si>
  <si>
    <t>98.3*</t>
  </si>
  <si>
    <t>99.2*</t>
  </si>
  <si>
    <t>99.3*</t>
  </si>
  <si>
    <t>94.0*</t>
  </si>
  <si>
    <t>99.0*</t>
  </si>
  <si>
    <t>Persons who participated in community or interest groups</t>
  </si>
  <si>
    <t>Persons who attended cultural venues or events</t>
  </si>
  <si>
    <t xml:space="preserve">Persons who attended a sporting event </t>
  </si>
  <si>
    <t>Persons who participated in Aboriginal or Torres Strait Islander cultural activities or ceremonies</t>
  </si>
  <si>
    <t>Persons who felt they were able to have a say within the general community on issues important to them</t>
  </si>
  <si>
    <t>Table PI 9.3</t>
  </si>
  <si>
    <t>15-24</t>
  </si>
  <si>
    <t>25-34</t>
  </si>
  <si>
    <t>35-44</t>
  </si>
  <si>
    <t>45-54</t>
  </si>
  <si>
    <t>55-64</t>
  </si>
  <si>
    <t>Total persons</t>
  </si>
  <si>
    <t>Total persons aged 15-64 years</t>
  </si>
  <si>
    <t>(a) Carers provide any informal assistance, in terms of help or supervision, to people with disability or older people (aged 65 years and over). Assistance is ongoing, or likely to be ongoing, for at least six months.</t>
  </si>
  <si>
    <t>47.7*</t>
  </si>
  <si>
    <t>68.9*</t>
  </si>
  <si>
    <t>49.8*</t>
  </si>
  <si>
    <t>Major Cities</t>
  </si>
  <si>
    <t xml:space="preserve">Inner Regional </t>
  </si>
  <si>
    <r>
      <t>Persons who participated in one or more social activities</t>
    </r>
    <r>
      <rPr>
        <vertAlign val="superscript"/>
        <sz val="10"/>
        <color theme="1"/>
        <rFont val="Calibri"/>
        <family val="2"/>
        <scheme val="minor"/>
      </rPr>
      <t>(b)</t>
    </r>
  </si>
  <si>
    <t>Persons who participated in community groups</t>
  </si>
  <si>
    <t>Persons who participated in social groups</t>
  </si>
  <si>
    <t>Persons who participated in civic or political groups</t>
  </si>
  <si>
    <t>Persons who attended a sporting event as a spectator</t>
  </si>
  <si>
    <t>Persons who attended a cultural venue or event</t>
  </si>
  <si>
    <t>Persons who felt they were able to have a say within the general community on issues that are important to them</t>
  </si>
  <si>
    <t>42.1*</t>
  </si>
  <si>
    <t>97.7*</t>
  </si>
  <si>
    <t>97.5*</t>
  </si>
  <si>
    <t>98.4*</t>
  </si>
  <si>
    <t>46.9*</t>
  </si>
  <si>
    <t>70.6*</t>
  </si>
  <si>
    <t>73.6*</t>
  </si>
  <si>
    <t>97.0*</t>
  </si>
  <si>
    <t>61.0*</t>
  </si>
  <si>
    <t>49.0*</t>
  </si>
  <si>
    <t xml:space="preserve">(b) Social participation includes: participating in community or special interest groups, attending cultural venues or events, attending a sporting event, participating in Aboriginal or Torres Strait Islander cultural activities or ceremonies or feeling like you have a say within the general community on issues that are important to you. </t>
  </si>
  <si>
    <r>
      <t>Source:</t>
    </r>
    <r>
      <rPr>
        <i/>
        <sz val="8"/>
        <rFont val="Calibri"/>
        <family val="2"/>
        <scheme val="minor"/>
      </rPr>
      <t xml:space="preserve"> </t>
    </r>
    <r>
      <rPr>
        <sz val="8"/>
        <rFont val="Calibri"/>
        <family val="2"/>
        <scheme val="minor"/>
      </rPr>
      <t>Your Experience of Service survey</t>
    </r>
  </si>
  <si>
    <r>
      <t>Source</t>
    </r>
    <r>
      <rPr>
        <i/>
        <sz val="8"/>
        <rFont val="Calibri"/>
        <family val="2"/>
        <scheme val="minor"/>
      </rPr>
      <t xml:space="preserve">: </t>
    </r>
    <r>
      <rPr>
        <sz val="8"/>
        <rFont val="Calibri"/>
        <family val="2"/>
        <scheme val="minor"/>
      </rPr>
      <t>Your Experience of Service survey</t>
    </r>
  </si>
  <si>
    <r>
      <rPr>
        <sz val="8"/>
        <color indexed="8"/>
        <rFont val="Calibri"/>
        <family val="2"/>
        <scheme val="minor"/>
      </rPr>
      <t>Source</t>
    </r>
    <r>
      <rPr>
        <i/>
        <sz val="8"/>
        <color indexed="8"/>
        <rFont val="Calibri"/>
        <family val="2"/>
        <scheme val="minor"/>
      </rPr>
      <t>:</t>
    </r>
    <r>
      <rPr>
        <sz val="8"/>
        <color indexed="8"/>
        <rFont val="Calibri"/>
        <family val="2"/>
        <scheme val="minor"/>
      </rPr>
      <t xml:space="preserve"> National Seclusion and Restraint Database.</t>
    </r>
  </si>
  <si>
    <r>
      <t>Table PI 9.1: People with mental illness</t>
    </r>
    <r>
      <rPr>
        <b/>
        <vertAlign val="superscript"/>
        <sz val="12"/>
        <color theme="1"/>
        <rFont val="Calibri"/>
        <family val="2"/>
        <scheme val="minor"/>
      </rPr>
      <t>(a)</t>
    </r>
    <r>
      <rPr>
        <b/>
        <sz val="12"/>
        <color theme="1"/>
        <rFont val="Calibri"/>
        <family val="2"/>
        <scheme val="minor"/>
      </rPr>
      <t xml:space="preserve"> who engaged in social participation in the last 12 months</t>
    </r>
    <r>
      <rPr>
        <b/>
        <vertAlign val="superscript"/>
        <sz val="12"/>
        <color theme="1"/>
        <rFont val="Calibri"/>
        <family val="2"/>
        <scheme val="minor"/>
      </rPr>
      <t>(b)</t>
    </r>
    <r>
      <rPr>
        <b/>
        <sz val="12"/>
        <color theme="1"/>
        <rFont val="Calibri"/>
        <family val="2"/>
        <scheme val="minor"/>
      </rPr>
      <t>, by sex, age group and type of activity, 2014</t>
    </r>
  </si>
  <si>
    <r>
      <t>Table PI 9.2: Aboriginal and Torres Strait Islander people with a mental illness</t>
    </r>
    <r>
      <rPr>
        <b/>
        <vertAlign val="superscript"/>
        <sz val="12"/>
        <color theme="1"/>
        <rFont val="Calibri"/>
        <family val="2"/>
        <scheme val="minor"/>
      </rPr>
      <t>(a)</t>
    </r>
    <r>
      <rPr>
        <b/>
        <sz val="12"/>
        <color theme="1"/>
        <rFont val="Calibri"/>
        <family val="2"/>
        <scheme val="minor"/>
      </rPr>
      <t xml:space="preserve"> who engaged in social participation</t>
    </r>
    <r>
      <rPr>
        <b/>
        <vertAlign val="superscript"/>
        <sz val="12"/>
        <color theme="1"/>
        <rFont val="Calibri"/>
        <family val="2"/>
        <scheme val="minor"/>
      </rPr>
      <t>(b)</t>
    </r>
    <r>
      <rPr>
        <b/>
        <sz val="12"/>
        <color theme="1"/>
        <rFont val="Calibri"/>
        <family val="2"/>
        <scheme val="minor"/>
      </rPr>
      <t>, 2014–15</t>
    </r>
  </si>
  <si>
    <t>Per cent of people who do not have a mental illness (%)</t>
  </si>
  <si>
    <r>
      <t>Per cent of people who have a mental illness</t>
    </r>
    <r>
      <rPr>
        <b/>
        <vertAlign val="superscript"/>
        <sz val="10"/>
        <color theme="1"/>
        <rFont val="Calibri"/>
        <family val="2"/>
        <scheme val="minor"/>
      </rPr>
      <t xml:space="preserve">(a) </t>
    </r>
    <r>
      <rPr>
        <b/>
        <sz val="10"/>
        <color theme="1"/>
        <rFont val="Calibri"/>
        <family val="2"/>
        <scheme val="minor"/>
      </rPr>
      <t>(%)</t>
    </r>
  </si>
  <si>
    <t>Per cent of people without a mental illness (%)</t>
  </si>
  <si>
    <r>
      <t>Per cent of people with a mental illness</t>
    </r>
    <r>
      <rPr>
        <b/>
        <vertAlign val="superscript"/>
        <sz val="10"/>
        <color theme="1"/>
        <rFont val="Calibri"/>
        <family val="2"/>
        <scheme val="minor"/>
      </rPr>
      <t xml:space="preserve">(a) </t>
    </r>
    <r>
      <rPr>
        <b/>
        <sz val="10"/>
        <color theme="1"/>
        <rFont val="Calibri"/>
        <family val="2"/>
        <scheme val="minor"/>
      </rPr>
      <t>(%)</t>
    </r>
  </si>
  <si>
    <r>
      <t>Table PI 9.3: People with mental illness</t>
    </r>
    <r>
      <rPr>
        <b/>
        <vertAlign val="superscript"/>
        <sz val="12"/>
        <color theme="1"/>
        <rFont val="Calibri"/>
        <family val="2"/>
        <scheme val="minor"/>
      </rPr>
      <t>(a)</t>
    </r>
    <r>
      <rPr>
        <b/>
        <sz val="12"/>
        <color theme="1"/>
        <rFont val="Calibri"/>
        <family val="2"/>
        <scheme val="minor"/>
      </rPr>
      <t xml:space="preserve"> who engaged in social participation</t>
    </r>
    <r>
      <rPr>
        <b/>
        <vertAlign val="superscript"/>
        <sz val="12"/>
        <color theme="1"/>
        <rFont val="Calibri"/>
        <family val="2"/>
        <scheme val="minor"/>
      </rPr>
      <t>(b)</t>
    </r>
    <r>
      <rPr>
        <b/>
        <sz val="12"/>
        <color theme="1"/>
        <rFont val="Calibri"/>
        <family val="2"/>
        <scheme val="minor"/>
      </rPr>
      <t>, by state and territory, remoteness, and Index of Relative Socio-Economic Disadvantage, 2014</t>
    </r>
  </si>
  <si>
    <r>
      <t>Per cent of people with mental illness</t>
    </r>
    <r>
      <rPr>
        <b/>
        <vertAlign val="superscript"/>
        <sz val="10"/>
        <color theme="1"/>
        <rFont val="Calibri"/>
        <family val="2"/>
        <scheme val="minor"/>
      </rPr>
      <t xml:space="preserve">(a) </t>
    </r>
    <r>
      <rPr>
        <b/>
        <sz val="10"/>
        <color theme="1"/>
        <rFont val="Calibri"/>
        <family val="2"/>
        <scheme val="minor"/>
      </rPr>
      <t>(%)</t>
    </r>
  </si>
  <si>
    <t>Per cent of people without mental illness (%)</t>
  </si>
  <si>
    <t>Per cent of carers of people with mental illness who are in employment (%)</t>
  </si>
  <si>
    <t>Per cent of people who are not carers who are in employment (%)</t>
  </si>
  <si>
    <t xml:space="preserve"> </t>
  </si>
  <si>
    <r>
      <t>Per cent of people without a mental illness</t>
    </r>
    <r>
      <rPr>
        <b/>
        <vertAlign val="superscript"/>
        <sz val="10"/>
        <color theme="1"/>
        <rFont val="Calibri"/>
        <family val="2"/>
        <scheme val="minor"/>
      </rPr>
      <t>(a)</t>
    </r>
    <r>
      <rPr>
        <b/>
        <sz val="10"/>
        <color theme="1"/>
        <rFont val="Calibri"/>
        <family val="2"/>
        <scheme val="minor"/>
      </rPr>
      <t xml:space="preserve"> who are in employment, education or training</t>
    </r>
    <r>
      <rPr>
        <b/>
        <vertAlign val="superscript"/>
        <sz val="10"/>
        <color theme="1"/>
        <rFont val="Calibri"/>
        <family val="2"/>
        <scheme val="minor"/>
      </rPr>
      <t>(c)</t>
    </r>
    <r>
      <rPr>
        <b/>
        <sz val="10"/>
        <color theme="1"/>
        <rFont val="Calibri"/>
        <family val="2"/>
        <scheme val="minor"/>
      </rPr>
      <t>(%)</t>
    </r>
  </si>
  <si>
    <r>
      <t>Per cent of people</t>
    </r>
    <r>
      <rPr>
        <b/>
        <vertAlign val="superscript"/>
        <sz val="10"/>
        <color theme="1"/>
        <rFont val="Calibri"/>
        <family val="2"/>
        <scheme val="minor"/>
      </rPr>
      <t>(a)</t>
    </r>
    <r>
      <rPr>
        <b/>
        <sz val="10"/>
        <color theme="1"/>
        <rFont val="Calibri"/>
        <family val="2"/>
        <scheme val="minor"/>
      </rPr>
      <t xml:space="preserve"> with a mental illness</t>
    </r>
    <r>
      <rPr>
        <b/>
        <vertAlign val="superscript"/>
        <sz val="10"/>
        <color theme="1"/>
        <rFont val="Calibri"/>
        <family val="2"/>
        <scheme val="minor"/>
      </rPr>
      <t>(b)</t>
    </r>
    <r>
      <rPr>
        <b/>
        <sz val="10"/>
        <color theme="1"/>
        <rFont val="Calibri"/>
        <family val="2"/>
        <scheme val="minor"/>
      </rPr>
      <t xml:space="preserve"> who are in employment, education or training</t>
    </r>
    <r>
      <rPr>
        <b/>
        <vertAlign val="superscript"/>
        <sz val="10"/>
        <color theme="1"/>
        <rFont val="Calibri"/>
        <family val="2"/>
        <scheme val="minor"/>
      </rPr>
      <t>(c)</t>
    </r>
    <r>
      <rPr>
        <b/>
        <sz val="10"/>
        <color theme="1"/>
        <rFont val="Calibri"/>
        <family val="2"/>
        <scheme val="minor"/>
      </rPr>
      <t>(%)</t>
    </r>
  </si>
  <si>
    <t>(f) For public sector community mental health services, Victorian data is unavailable due to service level collection gaps resulting from protected industrial action during 2011–12 and 2012–13.</t>
  </si>
  <si>
    <t>(c) Excludes Very Remote areas of Australia.</t>
  </si>
  <si>
    <r>
      <t>Outer Regional and Remote</t>
    </r>
    <r>
      <rPr>
        <vertAlign val="superscript"/>
        <sz val="10"/>
        <color theme="1"/>
        <rFont val="Calibri"/>
        <family val="2"/>
        <scheme val="minor"/>
      </rPr>
      <t>(c)</t>
    </r>
  </si>
  <si>
    <t>15.7**</t>
  </si>
  <si>
    <t>8.8**</t>
  </si>
  <si>
    <t>12.8**</t>
  </si>
  <si>
    <t>15.1**</t>
  </si>
  <si>
    <t>14.4**</t>
  </si>
  <si>
    <t>(c) The following caveats apply to the reported Indigenous status: 1. Indigenous status is not collected for private psychiatric hospitals. 2. Indigenous status is not available for DVA data. 3. MBS data presented by Indigenous status have been adjusted for under-identification in the Department of Human Services (DHS) Voluntary Indigenous Identifier (VII) database. Indigenous rates are therefore modelled and should be interpreted with caution. These statistics are not derived from the total Australian Indigenous population, but from those Aboriginal and Torres Strait Islander people who have voluntarily identified as Indigenous to DHS. The statistics have been adjusted to reflect demographic characteristics of the overall Indigenous population, but this adjustment may not address all the differences in the service use patterns of the enrolled population relative to the total Indigenous population. The level of VII enrolment (66% nationally as at July 2016) varies across age-sex-remoteness-state/territory sub-groups and over time which means that the extent of adjustment required varies across jurisdictions and over time. Indigenous rates should also be interpreted with caution due to small population numbers in some jurisdictions.</t>
  </si>
  <si>
    <t>(g) For public sector community mental health services, Victorian data is unavailable due to service level collection gaps resulting from protected industrial action during 2011–12 and 2012–13.</t>
  </si>
  <si>
    <t>(l) Private psychiatric hospital figures are not published for South Australia, Tasmania and the Australian Capital Territory due to confidentiality reasons but are included in the Australia figures.</t>
  </si>
  <si>
    <r>
      <t>New South Wales</t>
    </r>
    <r>
      <rPr>
        <vertAlign val="superscript"/>
        <sz val="10"/>
        <color rgb="FF000000"/>
        <rFont val="Calibri"/>
        <family val="2"/>
        <scheme val="minor"/>
      </rPr>
      <t>(d)</t>
    </r>
  </si>
  <si>
    <t>(f) Victorian data was affected by industrial activity during the 2015–16 financial year, there was no reduction in actual services. The collection of non-clinical and administrative data was affected, with impacts on community mental health service activity and client outcome measures.</t>
  </si>
  <si>
    <t>(g) In Queensland, prior to 2009–10, person count was based on linkage of multiple databases. From 2009–10 onwards, a single state-wide system was introduced for ambulatory mental health services, and the unique identifier is used from this system, augmented by linkage to the inpatient database. Data linkage is based on matching demographic details.</t>
  </si>
  <si>
    <t>(h) In Western Australia, the basis of the person count relies on data linkage keys to identify patients across the different data collections. Service contacts where name and demographics are missing have been excluded. An absence of a state-wide unique patient identifier means there is a reliance on data linkage using probabilistic matching. As such data are subject to change as further patient information is collected.</t>
  </si>
  <si>
    <t>(m) For the Australian Capital Territory, clients are identified by having had a service contact of any type (excluding Did Not Attend only), having been an inpatient or having stayed at the ACT Residential facility Brian Hennessey Rehab Centre. The methodology has changed slightly from 2012–13 giving a more robust count.</t>
  </si>
  <si>
    <r>
      <t>Victoria</t>
    </r>
    <r>
      <rPr>
        <vertAlign val="superscript"/>
        <sz val="10"/>
        <color rgb="FF000000"/>
        <rFont val="Calibri"/>
        <family val="2"/>
        <scheme val="minor"/>
      </rPr>
      <t>(e)(f)</t>
    </r>
  </si>
  <si>
    <r>
      <t>Western Australia</t>
    </r>
    <r>
      <rPr>
        <vertAlign val="superscript"/>
        <sz val="10"/>
        <color rgb="FF000000"/>
        <rFont val="Calibri"/>
        <family val="2"/>
        <scheme val="minor"/>
      </rPr>
      <t>(h)</t>
    </r>
  </si>
  <si>
    <r>
      <t>Private</t>
    </r>
    <r>
      <rPr>
        <vertAlign val="superscript"/>
        <sz val="10"/>
        <color rgb="FF000000"/>
        <rFont val="Calibri"/>
        <family val="2"/>
        <scheme val="minor"/>
      </rPr>
      <t>(j)</t>
    </r>
  </si>
  <si>
    <r>
      <t>Tasmania</t>
    </r>
    <r>
      <rPr>
        <vertAlign val="superscript"/>
        <sz val="10"/>
        <color rgb="FF000000"/>
        <rFont val="Calibri"/>
        <family val="2"/>
        <scheme val="minor"/>
      </rPr>
      <t>(k)(l)</t>
    </r>
  </si>
  <si>
    <r>
      <t>Australian Capital Territory</t>
    </r>
    <r>
      <rPr>
        <vertAlign val="superscript"/>
        <sz val="10"/>
        <color rgb="FF000000"/>
        <rFont val="Calibri"/>
        <family val="2"/>
        <scheme val="minor"/>
      </rPr>
      <t>(m)</t>
    </r>
  </si>
  <si>
    <t>(g) Victorian data was affected by industrial activity during the 2015–16 financial year, there was no reduction in actual services. The collection of non-clinical and administrative data was affected, with impacts on community mental health service activity and client outcome measures .</t>
  </si>
  <si>
    <t>(k) Private psychiatric hospital figures are not published for South Australia, Tasmania and the Australian Capital Territory due to confidentiality reasons but are included in the Australia figures.</t>
  </si>
  <si>
    <t>Table PI 23a.1</t>
  </si>
  <si>
    <t>Table PI 23b.1</t>
  </si>
  <si>
    <t>Outer regional</t>
  </si>
  <si>
    <r>
      <t>Victoria</t>
    </r>
    <r>
      <rPr>
        <vertAlign val="superscript"/>
        <sz val="10"/>
        <color rgb="FF000000"/>
        <rFont val="Calibri"/>
        <family val="2"/>
        <scheme val="minor"/>
      </rPr>
      <t>(f)(g)</t>
    </r>
  </si>
  <si>
    <r>
      <t>Queensland</t>
    </r>
    <r>
      <rPr>
        <vertAlign val="superscript"/>
        <sz val="10"/>
        <color rgb="FF000000"/>
        <rFont val="Calibri"/>
        <family val="2"/>
        <scheme val="minor"/>
      </rPr>
      <t>(h)</t>
    </r>
  </si>
  <si>
    <r>
      <t>Western Australia</t>
    </r>
    <r>
      <rPr>
        <vertAlign val="superscript"/>
        <sz val="10"/>
        <color rgb="FF000000"/>
        <rFont val="Calibri"/>
        <family val="2"/>
        <scheme val="minor"/>
      </rPr>
      <t>(i)</t>
    </r>
  </si>
  <si>
    <r>
      <t>Tasmania</t>
    </r>
    <r>
      <rPr>
        <vertAlign val="superscript"/>
        <sz val="10"/>
        <color rgb="FF000000"/>
        <rFont val="Calibri"/>
        <family val="2"/>
        <scheme val="minor"/>
      </rPr>
      <t>(l)(m)</t>
    </r>
  </si>
  <si>
    <r>
      <t>Australian Capital Territory</t>
    </r>
    <r>
      <rPr>
        <vertAlign val="superscript"/>
        <sz val="10"/>
        <color rgb="FF000000"/>
        <rFont val="Calibri"/>
        <family val="2"/>
        <scheme val="minor"/>
      </rPr>
      <t>(n)</t>
    </r>
  </si>
  <si>
    <r>
      <t>Private</t>
    </r>
    <r>
      <rPr>
        <vertAlign val="superscript"/>
        <sz val="10"/>
        <color rgb="FF000000"/>
        <rFont val="Calibri"/>
        <family val="2"/>
        <scheme val="minor"/>
      </rPr>
      <t>(k)</t>
    </r>
  </si>
  <si>
    <t xml:space="preserve">(a) Refers to children who meet the criteria for developmentally vulnerable in the Australian Early Development Census (AEDC). Developmentally vulnerable is defined as an AEDC domain score in the lowest 10% of scores, based on data from all children who participated in the AEDC, taking into account age variations in the population of children in their first year of schooling. </t>
  </si>
  <si>
    <t>Source: Australian Early Development Census</t>
  </si>
  <si>
    <t>(b) A lower Index of Disadvantage quintile (e.g. the first quintile) indicates relatively greater disadvantage. A higher Index of Disadvantage (e.g. the fifth quintile) indicates a relative lack of disadvantage.</t>
  </si>
  <si>
    <r>
      <t>Index of Relative Socio-Economic Disadvantage</t>
    </r>
    <r>
      <rPr>
        <vertAlign val="superscript"/>
        <sz val="10"/>
        <color theme="1"/>
        <rFont val="Calibri"/>
        <family val="2"/>
        <scheme val="minor"/>
      </rPr>
      <t>(b)</t>
    </r>
  </si>
  <si>
    <t>Mental health legal status</t>
  </si>
  <si>
    <r>
      <t>Victoria</t>
    </r>
    <r>
      <rPr>
        <vertAlign val="superscript"/>
        <sz val="10"/>
        <rFont val="Calibri"/>
        <family val="2"/>
        <scheme val="minor"/>
      </rPr>
      <t>(e)</t>
    </r>
  </si>
  <si>
    <r>
      <t>Indigenous status</t>
    </r>
    <r>
      <rPr>
        <b/>
        <vertAlign val="superscript"/>
        <sz val="10"/>
        <rFont val="Calibri"/>
        <family val="2"/>
        <scheme val="minor"/>
      </rPr>
      <t>(d)</t>
    </r>
  </si>
  <si>
    <r>
      <t>Australia</t>
    </r>
    <r>
      <rPr>
        <b/>
        <vertAlign val="superscript"/>
        <sz val="10"/>
        <rFont val="Calibri"/>
        <family val="2"/>
        <scheme val="minor"/>
      </rPr>
      <t>(f)</t>
    </r>
  </si>
  <si>
    <t>Fifth National Mental Health and Suicide Prevention Plan, 2018 indicator set</t>
  </si>
  <si>
    <t>2017–18 (%)</t>
  </si>
  <si>
    <t>Less than 18 years</t>
  </si>
  <si>
    <t>18–24 years</t>
  </si>
  <si>
    <t>56.6*</t>
  </si>
  <si>
    <t xml:space="preserve">(b) Mental illness is defined as any type of psychosocial disability, which includes nervous or emotional conditions, memory problems or periods of confusion, social or behavioural difficulties and mental illness. </t>
  </si>
  <si>
    <r>
      <t>Table PI 11.1: Carers</t>
    </r>
    <r>
      <rPr>
        <b/>
        <vertAlign val="superscript"/>
        <sz val="12"/>
        <color theme="1"/>
        <rFont val="Calibri"/>
        <family val="2"/>
        <scheme val="minor"/>
      </rPr>
      <t>(a)</t>
    </r>
    <r>
      <rPr>
        <b/>
        <sz val="12"/>
        <color theme="1"/>
        <rFont val="Calibri"/>
        <family val="2"/>
        <scheme val="minor"/>
      </rPr>
      <t xml:space="preserve"> of people with mental illness</t>
    </r>
    <r>
      <rPr>
        <b/>
        <vertAlign val="superscript"/>
        <sz val="12"/>
        <color theme="1"/>
        <rFont val="Calibri"/>
        <family val="2"/>
        <scheme val="minor"/>
      </rPr>
      <t>(b)</t>
    </r>
    <r>
      <rPr>
        <b/>
        <sz val="12"/>
        <color theme="1"/>
        <rFont val="Calibri"/>
        <family val="2"/>
        <scheme val="minor"/>
      </rPr>
      <t xml:space="preserve"> in employment</t>
    </r>
    <r>
      <rPr>
        <b/>
        <vertAlign val="superscript"/>
        <sz val="12"/>
        <color theme="1"/>
        <rFont val="Calibri"/>
        <family val="2"/>
        <scheme val="minor"/>
      </rPr>
      <t>(c)</t>
    </r>
    <r>
      <rPr>
        <b/>
        <sz val="12"/>
        <color theme="1"/>
        <rFont val="Calibri"/>
        <family val="2"/>
        <scheme val="minor"/>
      </rPr>
      <t>, by age and sex, 2015 and 2018</t>
    </r>
  </si>
  <si>
    <t>(c) Persons aged 15-64 years in part-time or full-time employment.</t>
  </si>
  <si>
    <t>(d) Carers of persons with disabilities other than mental illness and carers of older persons with no disabilities.</t>
  </si>
  <si>
    <r>
      <t>Per cent of carers of other people</t>
    </r>
    <r>
      <rPr>
        <b/>
        <vertAlign val="superscript"/>
        <sz val="10"/>
        <color theme="1"/>
        <rFont val="Calibri"/>
        <family val="2"/>
        <scheme val="minor"/>
      </rPr>
      <t>(d)</t>
    </r>
    <r>
      <rPr>
        <b/>
        <sz val="10"/>
        <color theme="1"/>
        <rFont val="Calibri"/>
        <family val="2"/>
        <scheme val="minor"/>
      </rPr>
      <t xml:space="preserve"> who are in employment (%)</t>
    </r>
  </si>
  <si>
    <t>Source: ABS (unpublished) Survey of Disability, Ageing and Carers 2015; ABS (unpublished) Survey of Disability, Ageing and Carers 2018</t>
  </si>
  <si>
    <t>(c) Data are not available for Victoria in 2011–12 and 2012–13 due to service level collection gaps resulting from protected industrial action.</t>
  </si>
  <si>
    <t>(j) Private psychiatric hospital figures are not published for South Australia, Tasmania and the Australian Capital Territory due to confidentiality reasons but are included in the Australia figures.</t>
  </si>
  <si>
    <t>Sources: State and territory governments (unpublished); Private Mental Health Alliance Centralised Data Management Service data (unpublished) 2007–08 to 2014–15; Private Psychiatric Hospitals Data Reporting and Analysis Service (unpublished) 2015–16 onwards; Department of Health MBS Statistics (unpublished); Department of Veterans' Affairs Treatment Account System data (unpublished).</t>
  </si>
  <si>
    <t>(d) Data are not available for Victoria in 2011–12 and 2012–13 due to service level collection gaps resulting from protected industrial action.</t>
  </si>
  <si>
    <t>(e) An absence of a state-wide unique patient identifier in Western Australia means there is a reliance on data linkage which uses probabilistic matching. Data are preliminary and are subject to change.</t>
  </si>
  <si>
    <t>(f) In South Australia, the numerator is populated by matching/linking hospital data set to community mental health care dataset. No unique state-wide client identifier exists, however, this mechanism enables tracking contacts across all services. The result may appear lower than it actually is, as missing or inaccurate linking data between the separate data sets means valid pre-admission contacts may not be identified.</t>
  </si>
  <si>
    <t>(g) Industrial action in Tasmania in 2011–12 and 2012–13 affected the quality and quantity of data.</t>
  </si>
  <si>
    <t>(h) Prior to 2008–09 Tasmania were unable to accurately identify unique clients due to lack of unique patient identifier or data matching system.</t>
  </si>
  <si>
    <t>(i) The change in Tasmania’s rate for 2013–14 is a flow on effect caused by an increased reporting focus in Service Agreements with the Tasmanian Health Organisation for post-admission community care.</t>
  </si>
  <si>
    <r>
      <t>Victoria</t>
    </r>
    <r>
      <rPr>
        <vertAlign val="superscript"/>
        <sz val="10"/>
        <color rgb="FF000000"/>
        <rFont val="Calibri"/>
        <family val="2"/>
      </rPr>
      <t>(d)</t>
    </r>
  </si>
  <si>
    <r>
      <t>Western Australia</t>
    </r>
    <r>
      <rPr>
        <vertAlign val="superscript"/>
        <sz val="10"/>
        <color rgb="FF000000"/>
        <rFont val="Calibri"/>
        <family val="2"/>
      </rPr>
      <t>(e)</t>
    </r>
  </si>
  <si>
    <r>
      <t>South Australia</t>
    </r>
    <r>
      <rPr>
        <vertAlign val="superscript"/>
        <sz val="10"/>
        <color rgb="FF000000"/>
        <rFont val="Calibri"/>
        <family val="2"/>
      </rPr>
      <t>(f)</t>
    </r>
  </si>
  <si>
    <r>
      <t>Tasmania</t>
    </r>
    <r>
      <rPr>
        <vertAlign val="superscript"/>
        <sz val="10"/>
        <color rgb="FF000000"/>
        <rFont val="Calibri"/>
        <family val="2"/>
      </rPr>
      <t>(g)(h)(i)</t>
    </r>
  </si>
  <si>
    <r>
      <t>Australian Capital Territory</t>
    </r>
    <r>
      <rPr>
        <vertAlign val="superscript"/>
        <sz val="10"/>
        <color rgb="FF000000"/>
        <rFont val="Calibri"/>
        <family val="2"/>
      </rPr>
      <t>(j)(k)</t>
    </r>
  </si>
  <si>
    <t>(d) Remoteness area is based on a person’s usual residence, not the location of the service provider, except for the Northern Territory with the majority of the data based on the 
location of the service.</t>
  </si>
  <si>
    <t>(a) The categorisation of the admitted patient unit is based on the principal purpose(s) of the admitted patient care program rather than the care type of the 
individual consumers.</t>
  </si>
  <si>
    <t>(e) New South Wales used postcode based remoteness and SEIFA correspondence files rather than SA2 concordance tables to calculate the required groupings. State Unique Person Identifier (SUPI) was at or above 99.9% in the hospital mental health data. All demographic information is taken from the first service contact of each client in the reporting period.</t>
  </si>
  <si>
    <t>(i) South Australia has limited ability to identify unique consumers for this indicator for years 2012–13 and prior due to unique patient identifier being applied at hospital level only with no higher level linkage being applied. Consequently the result may appear lower than it actually is, as readmissions are only identified to the same unit not any unit.</t>
  </si>
  <si>
    <t>(j) South Australia has limited ability to identify unique consumers for this indicator for years 2012–13 and prior due to unique patient identifier being applied at hospital level only with no higher level linkage being applied. Consequently the result may appear lower than it actually is, as readmissions are only identified to the same unit not any unit.</t>
  </si>
  <si>
    <t>(c) Seclusion metrics for a small number of Youth hospital beds reported by Victoria, Western Australia and the Northern Territory are included in the General category.</t>
  </si>
  <si>
    <r>
      <t>General</t>
    </r>
    <r>
      <rPr>
        <vertAlign val="superscript"/>
        <sz val="10"/>
        <color rgb="FF000000"/>
        <rFont val="Calibri"/>
        <family val="2"/>
        <scheme val="minor"/>
      </rPr>
      <t>(c)</t>
    </r>
  </si>
  <si>
    <r>
      <t>Forensic</t>
    </r>
    <r>
      <rPr>
        <vertAlign val="superscript"/>
        <sz val="10"/>
        <color rgb="FF000000"/>
        <rFont val="Calibri"/>
        <family val="2"/>
        <scheme val="minor"/>
      </rPr>
      <t>(d)(e)(f)</t>
    </r>
  </si>
  <si>
    <r>
      <t>Mixed</t>
    </r>
    <r>
      <rPr>
        <vertAlign val="superscript"/>
        <sz val="10"/>
        <color rgb="FF000000"/>
        <rFont val="Calibri"/>
        <family val="2"/>
        <scheme val="minor"/>
      </rPr>
      <t>(g)</t>
    </r>
  </si>
  <si>
    <t>(e) The Australian Capital Territory reported acute forensic mental health hospital services from 2016–17.</t>
  </si>
  <si>
    <t>Program type</t>
  </si>
  <si>
    <t>Acute</t>
  </si>
  <si>
    <t>NSW (%)</t>
  </si>
  <si>
    <t>Vic (%)</t>
  </si>
  <si>
    <t>Qld (%)</t>
  </si>
  <si>
    <t>SA (%)</t>
  </si>
  <si>
    <t>WA (%)</t>
  </si>
  <si>
    <t>Tas (%)</t>
  </si>
  <si>
    <t>NT (%)</t>
  </si>
  <si>
    <t>ACT (%)</t>
  </si>
  <si>
    <t>Total (%)</t>
  </si>
  <si>
    <t>Demographics category</t>
  </si>
  <si>
    <t>Demographics variable</t>
  </si>
  <si>
    <t>0–4 years</t>
  </si>
  <si>
    <t>5–11 years</t>
  </si>
  <si>
    <t>12–17 years</t>
  </si>
  <si>
    <t>18–24 years</t>
  </si>
  <si>
    <t>25–29 years</t>
  </si>
  <si>
    <t>30–34 years</t>
  </si>
  <si>
    <t>35–39 years</t>
  </si>
  <si>
    <t>40–44 years</t>
  </si>
  <si>
    <t>45–49 years</t>
  </si>
  <si>
    <t>50–54 years</t>
  </si>
  <si>
    <t>55–59 years</t>
  </si>
  <si>
    <t>60–64 years</t>
  </si>
  <si>
    <t>65–69 years</t>
  </si>
  <si>
    <t>70–74 years</t>
  </si>
  <si>
    <t>75–79 years</t>
  </si>
  <si>
    <t>80–84 years</t>
  </si>
  <si>
    <t>85+ years</t>
  </si>
  <si>
    <t>Not reported</t>
  </si>
  <si>
    <t>Indigenous</t>
  </si>
  <si>
    <t>Per cent of separations that are involuntary (%)</t>
  </si>
  <si>
    <t>PI 23a: Rate of involuntary hospital treatment</t>
  </si>
  <si>
    <t>PI 23b: Involuntary patient days</t>
  </si>
  <si>
    <t>Per cent of patient days that are involuntary (%)</t>
  </si>
  <si>
    <t>Table PI 23b.2</t>
  </si>
  <si>
    <t>Table PI 23a.2</t>
  </si>
  <si>
    <t>2017–19</t>
  </si>
  <si>
    <t xml:space="preserve">(c) Northern Territory data for non-Indigenous people are not directly comparable with data for Aboriginal and Torres Strait Islander people as the AHS 2011–13 (2011–12 NHS component) and 2014–15 NHS exclude discrete Aboriginal and Torres Strait Islander communities and very remote areas. Communities and very remote areas comprised around 28% of the total Northern Territory estimated resident population in 2014–15. Around 60% of Aboriginal and Torres Strait Islander people in the Northern Territory were living in very remote areas. </t>
  </si>
  <si>
    <t>Aboriginal and Torres Strait Islander (2018–19)</t>
  </si>
  <si>
    <t>Non-Indigenous (2017–18)</t>
  </si>
  <si>
    <r>
      <t>Table PI 7.4: Aboriginal and Torres Strait Islander adults</t>
    </r>
    <r>
      <rPr>
        <b/>
        <vertAlign val="superscript"/>
        <sz val="12"/>
        <rFont val="Calibri"/>
        <family val="2"/>
        <scheme val="minor"/>
      </rPr>
      <t>(a)</t>
    </r>
    <r>
      <rPr>
        <b/>
        <sz val="12"/>
        <rFont val="Calibri"/>
        <family val="2"/>
        <scheme val="minor"/>
      </rPr>
      <t xml:space="preserve"> with high and very high levels of psychological distress</t>
    </r>
    <r>
      <rPr>
        <b/>
        <vertAlign val="superscript"/>
        <sz val="12"/>
        <rFont val="Calibri"/>
        <family val="2"/>
        <scheme val="minor"/>
      </rPr>
      <t>(b)</t>
    </r>
    <r>
      <rPr>
        <b/>
        <sz val="12"/>
        <rFont val="Calibri"/>
        <family val="2"/>
        <scheme val="minor"/>
      </rPr>
      <t>, states and territories, 2011–13, 2014–15 and 2017–19</t>
    </r>
  </si>
  <si>
    <t>Source: ABS National Aboriginal and Torres Strait Islander Health Survey, 2018–19</t>
  </si>
  <si>
    <t>57.1*</t>
  </si>
  <si>
    <t>49.5*</t>
  </si>
  <si>
    <t>21.3*</t>
  </si>
  <si>
    <t>52.9*</t>
  </si>
  <si>
    <t>40.5*</t>
  </si>
  <si>
    <t>55.6*</t>
  </si>
  <si>
    <t>57.5*</t>
  </si>
  <si>
    <t>53.6*</t>
  </si>
  <si>
    <t>43.6*</t>
  </si>
  <si>
    <t>45.3*</t>
  </si>
  <si>
    <t>23.7*</t>
  </si>
  <si>
    <r>
      <t>Table PI 10.2: Aboriginal and Torres Strait Islander Australians</t>
    </r>
    <r>
      <rPr>
        <b/>
        <vertAlign val="superscript"/>
        <sz val="12"/>
        <color theme="1"/>
        <rFont val="Calibri"/>
        <family val="2"/>
        <scheme val="minor"/>
      </rPr>
      <t>(a)</t>
    </r>
    <r>
      <rPr>
        <b/>
        <sz val="12"/>
        <color theme="1"/>
        <rFont val="Calibri"/>
        <family val="2"/>
        <scheme val="minor"/>
      </rPr>
      <t xml:space="preserve"> with mental illness</t>
    </r>
    <r>
      <rPr>
        <b/>
        <vertAlign val="superscript"/>
        <sz val="12"/>
        <color theme="1"/>
        <rFont val="Calibri"/>
        <family val="2"/>
        <scheme val="minor"/>
      </rPr>
      <t>(b)</t>
    </r>
    <r>
      <rPr>
        <b/>
        <sz val="12"/>
        <color theme="1"/>
        <rFont val="Calibri"/>
        <family val="2"/>
        <scheme val="minor"/>
      </rPr>
      <t xml:space="preserve"> in employment, education or training</t>
    </r>
    <r>
      <rPr>
        <b/>
        <vertAlign val="superscript"/>
        <sz val="12"/>
        <color theme="1"/>
        <rFont val="Calibri"/>
        <family val="2"/>
        <scheme val="minor"/>
      </rPr>
      <t>(c)</t>
    </r>
    <r>
      <rPr>
        <b/>
        <sz val="12"/>
        <color theme="1"/>
        <rFont val="Calibri"/>
        <family val="2"/>
        <scheme val="minor"/>
      </rPr>
      <t>, by sex and age group, 2018–19</t>
    </r>
  </si>
  <si>
    <t>34.0*</t>
  </si>
  <si>
    <r>
      <t>Per cent of people with a mental illness</t>
    </r>
    <r>
      <rPr>
        <b/>
        <vertAlign val="superscript"/>
        <sz val="11"/>
        <color theme="1"/>
        <rFont val="Calibri"/>
        <family val="2"/>
      </rPr>
      <t>(b)</t>
    </r>
    <r>
      <rPr>
        <b/>
        <sz val="11"/>
        <color theme="1"/>
        <rFont val="Calibri"/>
        <family val="2"/>
      </rPr>
      <t xml:space="preserve"> who also have a long-term physical health condition</t>
    </r>
    <r>
      <rPr>
        <b/>
        <vertAlign val="superscript"/>
        <sz val="11"/>
        <color theme="1"/>
        <rFont val="Calibri"/>
        <family val="2"/>
      </rPr>
      <t>(a)</t>
    </r>
    <r>
      <rPr>
        <b/>
        <sz val="11"/>
        <color theme="1"/>
        <rFont val="Calibri"/>
        <family val="2"/>
      </rPr>
      <t xml:space="preserve"> (%)</t>
    </r>
  </si>
  <si>
    <r>
      <t>Per cent of people with mental illness</t>
    </r>
    <r>
      <rPr>
        <b/>
        <vertAlign val="superscript"/>
        <sz val="10"/>
        <color rgb="FF000000"/>
        <rFont val="Calibri"/>
        <family val="2"/>
        <scheme val="minor"/>
      </rPr>
      <t>(a)</t>
    </r>
    <r>
      <rPr>
        <b/>
        <sz val="10"/>
        <color rgb="FF000000"/>
        <rFont val="Calibri"/>
        <family val="2"/>
        <scheme val="minor"/>
      </rPr>
      <t xml:space="preserve"> who drank alcohol in the last 12 months</t>
    </r>
    <r>
      <rPr>
        <b/>
        <vertAlign val="superscript"/>
        <sz val="10"/>
        <color rgb="FF000000"/>
        <rFont val="Calibri"/>
        <family val="2"/>
        <scheme val="minor"/>
      </rPr>
      <t xml:space="preserve"> </t>
    </r>
    <r>
      <rPr>
        <b/>
        <sz val="10"/>
        <color rgb="FF000000"/>
        <rFont val="Calibri"/>
        <family val="2"/>
        <scheme val="minor"/>
      </rPr>
      <t>(%)</t>
    </r>
  </si>
  <si>
    <t>57.0*</t>
  </si>
  <si>
    <t>     e. separations where the length of stay is one night and a procedure code for electroconvulsive therapy (ECT) is recorded.</t>
  </si>
  <si>
    <t>     5. separations where the length of stay is one night and a procedure code for electroconvulsive therapy (ECT) is recorded.</t>
  </si>
  <si>
    <t>Source: ABS (unpublished) National Aboriginal and Torres Strait Islander Social Survey, 2014–15</t>
  </si>
  <si>
    <r>
      <t>Persons who participated in one or more social activities</t>
    </r>
    <r>
      <rPr>
        <b/>
        <vertAlign val="superscript"/>
        <sz val="10"/>
        <color theme="1"/>
        <rFont val="Calibri"/>
        <family val="2"/>
        <scheme val="minor"/>
      </rPr>
      <t>(b)</t>
    </r>
  </si>
  <si>
    <r>
      <t>Attended one or more social events</t>
    </r>
    <r>
      <rPr>
        <b/>
        <vertAlign val="superscript"/>
        <sz val="10"/>
        <color theme="1"/>
        <rFont val="Calibri"/>
        <family val="2"/>
        <scheme val="minor"/>
      </rPr>
      <t>(b)</t>
    </r>
  </si>
  <si>
    <t xml:space="preserve">– Nil or rounded to zero. </t>
  </si>
  <si>
    <r>
      <t>Distress level</t>
    </r>
    <r>
      <rPr>
        <b/>
        <vertAlign val="superscript"/>
        <sz val="10"/>
        <rFont val="Calibri"/>
        <family val="2"/>
        <scheme val="minor"/>
      </rPr>
      <t>(b)</t>
    </r>
  </si>
  <si>
    <r>
      <t>Table PI 7.1: Adults</t>
    </r>
    <r>
      <rPr>
        <b/>
        <vertAlign val="superscript"/>
        <sz val="12"/>
        <rFont val="Calibri"/>
        <family val="2"/>
        <scheme val="minor"/>
      </rPr>
      <t>(a)</t>
    </r>
    <r>
      <rPr>
        <b/>
        <sz val="12"/>
        <rFont val="Calibri"/>
        <family val="2"/>
        <scheme val="minor"/>
      </rPr>
      <t xml:space="preserve"> with high and very high levels of psychological distress</t>
    </r>
    <r>
      <rPr>
        <b/>
        <vertAlign val="superscript"/>
        <sz val="12"/>
        <rFont val="Calibri"/>
        <family val="2"/>
        <scheme val="minor"/>
      </rPr>
      <t>(b)</t>
    </r>
    <r>
      <rPr>
        <b/>
        <sz val="12"/>
        <rFont val="Calibri"/>
        <family val="2"/>
        <scheme val="minor"/>
      </rPr>
      <t>, by age group and sex, 2014–15 and 2017–18</t>
    </r>
  </si>
  <si>
    <t>(j) The Australian Capital Territory have no data available to identify clients transferred to a residential mental health facility, and so the denominators for this indicator are the same as Mental Health Services Key Performance Indicator 2 (MHS KPI 2).</t>
  </si>
  <si>
    <t>     5. separations where the length of stay is one night only and a procedure code for electroconvulsive therapy (ECT) is recorded</t>
  </si>
  <si>
    <t>     e. separations where the length of stay is one night only and a procedure code for electroconvulsive therapy (ECT) is recorded</t>
  </si>
  <si>
    <t>Per cent of Australians who smoke tobacco daily (%)</t>
  </si>
  <si>
    <t>14.4#</t>
  </si>
  <si>
    <t>37.2#</t>
  </si>
  <si>
    <t>37.3#</t>
  </si>
  <si>
    <t>35.4#</t>
  </si>
  <si>
    <t>54.1#</t>
  </si>
  <si>
    <t>77.4#</t>
  </si>
  <si>
    <t>19.4#</t>
  </si>
  <si>
    <t>4.1#</t>
  </si>
  <si>
    <t>16.9#</t>
  </si>
  <si>
    <t>1.7#</t>
  </si>
  <si>
    <t>13.0^</t>
  </si>
  <si>
    <t>3.9^^^</t>
  </si>
  <si>
    <t>17.8*^</t>
  </si>
  <si>
    <t>14.6#</t>
  </si>
  <si>
    <t>13.5~</t>
  </si>
  <si>
    <t>12.7~</t>
  </si>
  <si>
    <t>14.9~&lt;</t>
  </si>
  <si>
    <t>14.4~</t>
  </si>
  <si>
    <t>20.0~</t>
  </si>
  <si>
    <t>17.2*~</t>
  </si>
  <si>
    <t>12.3#~&lt;</t>
  </si>
  <si>
    <t>36.7~&lt;</t>
  </si>
  <si>
    <t>34.6~&lt;</t>
  </si>
  <si>
    <t>33.1~&lt;</t>
  </si>
  <si>
    <t>33.1^^</t>
  </si>
  <si>
    <t>39.1~&lt;</t>
  </si>
  <si>
    <t>36.8*#~</t>
  </si>
  <si>
    <t>35.6~&lt;</t>
  </si>
  <si>
    <t>7.6~</t>
  </si>
  <si>
    <t>7.5~&lt;</t>
  </si>
  <si>
    <t>14.0~</t>
  </si>
  <si>
    <t>13.8~</t>
  </si>
  <si>
    <t>13.0^~</t>
  </si>
  <si>
    <t>13.2#</t>
  </si>
  <si>
    <t>15.1~</t>
  </si>
  <si>
    <t>36.4#~</t>
  </si>
  <si>
    <t>34.2#~</t>
  </si>
  <si>
    <t>30.2~</t>
  </si>
  <si>
    <t>39.1#~</t>
  </si>
  <si>
    <t>30.5#</t>
  </si>
  <si>
    <t>8.0#</t>
  </si>
  <si>
    <t>14.0#</t>
  </si>
  <si>
    <t>32.0#~</t>
  </si>
  <si>
    <t>32.5#~</t>
  </si>
  <si>
    <t>7.0#</t>
  </si>
  <si>
    <t>10.6~</t>
  </si>
  <si>
    <t>13.4~</t>
  </si>
  <si>
    <t>14.7~</t>
  </si>
  <si>
    <t>13.2^^</t>
  </si>
  <si>
    <t>13.8#~</t>
  </si>
  <si>
    <t>31.1#</t>
  </si>
  <si>
    <t>12.3#</t>
  </si>
  <si>
    <t>88.6#</t>
  </si>
  <si>
    <t>73.4#</t>
  </si>
  <si>
    <t>86.2#</t>
  </si>
  <si>
    <t># The difference observed between data at this time point and the previous time point is likely to be statistically significant, as their respective 95% confidence intervals do not overlap.  </t>
  </si>
  <si>
    <t>Data that does not have any of the above symbols are unlikely to be statistically different from any previous time point.</t>
  </si>
  <si>
    <t>^ It is unclear if the difference between data at this time point and the previous time point are statistically significantly different, as their respective 95% confidence intervals meet but do not overlap.</t>
  </si>
  <si>
    <t>^^^ It is unclear if the difference between data at this time point and the third previous time point are statistically significantly different, as their respective 95% confidence intervals meet but do not overlap.</t>
  </si>
  <si>
    <t>~ The difference observed between data at this time point and the second previous time point is likely to be statistically significant, as their respective 95% confidence intervals do not overlap.</t>
  </si>
  <si>
    <t>&lt; The difference observed between data at this time point and the third previous time point is likely to be statistically significant, as their respective 95% confidence intervals do not overlap.</t>
  </si>
  <si>
    <t># The difference observed between data at this time point and the previous time point is likely to be statistically significant, as their respective 95% confidence intervals do not overlap.</t>
  </si>
  <si>
    <t>^^ It is unclear if the difference between data at this time point and the second previous time point are statistically significantly different, as their respective 95% confidence intervals meet but do not overlap.</t>
  </si>
  <si>
    <t>Note: For all variables within this table, differences observed between years are unlikely to be statistically significant, as the 95% confidence intervals for each time point overlap.</t>
  </si>
  <si>
    <t xml:space="preserve">(a) The data presented for intentional self-harm (X60-X84) now includes ICD-10 code Y87.0 (Sequelae of intentional self-harm). Comparisons with data for these causes as they appear in previous publications should therefore be made with caution. See the 'Leading causes of death' and 'Intentional self-harm (suicide) (X60-X84, Y87.0) sections in the Methodology of Causes of Death, Australia, 2019 for further details. </t>
  </si>
  <si>
    <t>(b) 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in the Methodology of Causes of Death, Australia, 2019 for further information. Rates presented in this table have been calculated using Aboriginal and Torres Strait Islander population estimates and projections based on the 2016 Census. As a result, these rates may differ from those previously published. See the 'Age-standardised death rates (SDRs) section of the Methodology in Causes of Death, Australia, 2019 for further information.</t>
  </si>
  <si>
    <t>© Commonwealth of Australia 2020</t>
  </si>
  <si>
    <t xml:space="preserve">(a) The data presented for intentional self-harm (X60-X84) now includes ICD-10 code Y87.0 (Sequelae of intentional self-harm). Comparisons with data for these causes as they appear in previous publications should therefore be made with caution. See the Deaths due to intentional self-harm (suicide) section of the methodology in this publication.  </t>
  </si>
  <si>
    <t>(b)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See the Glossary for further explanation.</t>
  </si>
  <si>
    <r>
      <t>2019</t>
    </r>
    <r>
      <rPr>
        <b/>
        <vertAlign val="superscript"/>
        <sz val="10"/>
        <rFont val="Calibri"/>
        <family val="2"/>
        <scheme val="minor"/>
      </rPr>
      <t>(e)</t>
    </r>
  </si>
  <si>
    <t xml:space="preserve">(a) The data presented for intentional self-harm includes ICD-10 codes X60-X84 and Y87.0. Care needs to be taken in interpreting figures relating to intentional self-harm. See the Deaths due to intentional self-harm (suicide) section of the methodology in this publication. </t>
  </si>
  <si>
    <t>(b) 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the glossary and the Mortality tabulations and methodologies section of the methodoloogy for further information.</t>
  </si>
  <si>
    <t>(f) Includes Other territories. See the Scope and coverage section of the methodology for more information.</t>
  </si>
  <si>
    <t xml:space="preserve">(c) Includes organic mental problems, alcohol and drug problems, mood (affective) disorders such as depression, anxiety related problems and other mental and behavioural problems that are current and have lasted, or are expected to last, for six months or more. </t>
  </si>
  <si>
    <t xml:space="preserve">(b) Aboriginal and Torres Strait Islander persons aged 2 years and over. </t>
  </si>
  <si>
    <r>
      <t>Per cent of Aboriginal and Torres Strait Islander people with a mental illness</t>
    </r>
    <r>
      <rPr>
        <b/>
        <vertAlign val="superscript"/>
        <sz val="11"/>
        <color theme="1"/>
        <rFont val="Calibri"/>
        <family val="2"/>
      </rPr>
      <t>(c)</t>
    </r>
    <r>
      <rPr>
        <b/>
        <sz val="11"/>
        <color theme="1"/>
        <rFont val="Calibri"/>
        <family val="2"/>
      </rPr>
      <t xml:space="preserve"> who also have a long-term physical health condition</t>
    </r>
    <r>
      <rPr>
        <b/>
        <vertAlign val="superscript"/>
        <sz val="11"/>
        <color theme="1"/>
        <rFont val="Calibri"/>
        <family val="2"/>
      </rPr>
      <t>(a)</t>
    </r>
    <r>
      <rPr>
        <b/>
        <sz val="11"/>
        <color theme="1"/>
        <rFont val="Calibri"/>
        <family val="2"/>
      </rPr>
      <t xml:space="preserve"> (%)</t>
    </r>
  </si>
  <si>
    <r>
      <t>Per cent of Aboriginal and Torres Strait Islander people without a mental illness who have a long-term physical health condition</t>
    </r>
    <r>
      <rPr>
        <b/>
        <vertAlign val="superscript"/>
        <sz val="11"/>
        <color theme="1"/>
        <rFont val="Calibri"/>
        <family val="2"/>
      </rPr>
      <t xml:space="preserve">(a) </t>
    </r>
    <r>
      <rPr>
        <b/>
        <sz val="11"/>
        <color theme="1"/>
        <rFont val="Calibri"/>
        <family val="2"/>
      </rPr>
      <t>(%)</t>
    </r>
  </si>
  <si>
    <t>2–14</t>
  </si>
  <si>
    <t>55 years and over</t>
  </si>
  <si>
    <t>31.3*</t>
  </si>
  <si>
    <t>33.1*</t>
  </si>
  <si>
    <t>88.9*</t>
  </si>
  <si>
    <t>67.8*</t>
  </si>
  <si>
    <t>51.2*</t>
  </si>
  <si>
    <t>63.6*</t>
  </si>
  <si>
    <t>74.4*</t>
  </si>
  <si>
    <t>94.7*</t>
  </si>
  <si>
    <t>Table PI 2.3</t>
  </si>
  <si>
    <r>
      <t>Table PI 2.3: Long-term health conditions</t>
    </r>
    <r>
      <rPr>
        <b/>
        <vertAlign val="superscript"/>
        <sz val="12"/>
        <color theme="1"/>
        <rFont val="Calibri"/>
        <family val="2"/>
      </rPr>
      <t>(a)</t>
    </r>
    <r>
      <rPr>
        <b/>
        <sz val="12"/>
        <color theme="1"/>
        <rFont val="Calibri"/>
        <family val="2"/>
      </rPr>
      <t xml:space="preserve"> in Aboriginal and Torres Strait Islander people</t>
    </r>
    <r>
      <rPr>
        <b/>
        <vertAlign val="superscript"/>
        <sz val="12"/>
        <color theme="1"/>
        <rFont val="Calibri"/>
        <family val="2"/>
      </rPr>
      <t>(b)</t>
    </r>
    <r>
      <rPr>
        <b/>
        <sz val="12"/>
        <color theme="1"/>
        <rFont val="Calibri"/>
        <family val="2"/>
      </rPr>
      <t xml:space="preserve"> by mental illness status</t>
    </r>
    <r>
      <rPr>
        <b/>
        <vertAlign val="superscript"/>
        <sz val="12"/>
        <color theme="1"/>
        <rFont val="Calibri"/>
        <family val="2"/>
      </rPr>
      <t>(c)</t>
    </r>
    <r>
      <rPr>
        <b/>
        <sz val="12"/>
        <color theme="1"/>
        <rFont val="Calibri"/>
        <family val="2"/>
      </rPr>
      <t>, age group and sex, 2018–19</t>
    </r>
  </si>
  <si>
    <t>Table PI 2.4</t>
  </si>
  <si>
    <t>72.4*</t>
  </si>
  <si>
    <t>60.6*</t>
  </si>
  <si>
    <t>52.4*</t>
  </si>
  <si>
    <t>64.5*</t>
  </si>
  <si>
    <t>34.1*</t>
  </si>
  <si>
    <t>27.4*</t>
  </si>
  <si>
    <r>
      <t>Table PI 2.4: Long-term health conditions</t>
    </r>
    <r>
      <rPr>
        <b/>
        <vertAlign val="superscript"/>
        <sz val="12"/>
        <color theme="1"/>
        <rFont val="Calibri"/>
        <family val="2"/>
        <scheme val="minor"/>
      </rPr>
      <t>(a)</t>
    </r>
    <r>
      <rPr>
        <b/>
        <sz val="12"/>
        <color theme="1"/>
        <rFont val="Calibri"/>
        <family val="2"/>
        <scheme val="minor"/>
      </rPr>
      <t xml:space="preserve"> in Aboriginal and Torres Strait Islander people</t>
    </r>
    <r>
      <rPr>
        <b/>
        <vertAlign val="superscript"/>
        <sz val="12"/>
        <color theme="1"/>
        <rFont val="Calibri"/>
        <family val="2"/>
        <scheme val="minor"/>
      </rPr>
      <t>(b)</t>
    </r>
    <r>
      <rPr>
        <b/>
        <sz val="12"/>
        <color theme="1"/>
        <rFont val="Calibri"/>
        <family val="2"/>
        <scheme val="minor"/>
      </rPr>
      <t xml:space="preserve"> with mental illness</t>
    </r>
    <r>
      <rPr>
        <b/>
        <vertAlign val="superscript"/>
        <sz val="12"/>
        <color theme="1"/>
        <rFont val="Calibri"/>
        <family val="2"/>
        <scheme val="minor"/>
      </rPr>
      <t>(c)</t>
    </r>
    <r>
      <rPr>
        <b/>
        <sz val="12"/>
        <color theme="1"/>
        <rFont val="Calibri"/>
        <family val="2"/>
        <scheme val="minor"/>
      </rPr>
      <t>, by state and territory, remoteness, and Index of Relative Socio-Economic Disadvantage, 2018–19</t>
    </r>
  </si>
  <si>
    <r>
      <t>Per cent of Aboriginal and Torres Strait Islander people with a mental illness who also have a long-term physical health condition</t>
    </r>
    <r>
      <rPr>
        <b/>
        <vertAlign val="superscript"/>
        <sz val="11"/>
        <color theme="1"/>
        <rFont val="Calibri"/>
        <family val="2"/>
        <scheme val="minor"/>
      </rPr>
      <t>(a)(b)(c)</t>
    </r>
    <r>
      <rPr>
        <b/>
        <sz val="11"/>
        <color theme="1"/>
        <rFont val="Calibri"/>
        <family val="2"/>
        <scheme val="minor"/>
      </rPr>
      <t xml:space="preserve"> (%)</t>
    </r>
  </si>
  <si>
    <r>
      <t>Per cent of Aboriginal and Torres Strait Islander people without a mental illness who have a long-term physical health condition</t>
    </r>
    <r>
      <rPr>
        <b/>
        <vertAlign val="superscript"/>
        <sz val="11"/>
        <color theme="1"/>
        <rFont val="Calibri"/>
        <family val="2"/>
        <scheme val="minor"/>
      </rPr>
      <t xml:space="preserve">(a)(b) </t>
    </r>
    <r>
      <rPr>
        <b/>
        <sz val="11"/>
        <color theme="1"/>
        <rFont val="Calibri"/>
        <family val="2"/>
        <scheme val="minor"/>
      </rPr>
      <t>(%)</t>
    </r>
  </si>
  <si>
    <t>Source: ABS National Aboriginal and Torres Strait Islander Health Survey, 2018–19.</t>
  </si>
  <si>
    <r>
      <t>Per cent of people with a mental illness</t>
    </r>
    <r>
      <rPr>
        <b/>
        <vertAlign val="superscript"/>
        <sz val="10"/>
        <color indexed="8"/>
        <rFont val="Calibri"/>
        <family val="2"/>
        <scheme val="minor"/>
      </rPr>
      <t>(c)</t>
    </r>
    <r>
      <rPr>
        <b/>
        <sz val="10"/>
        <color indexed="8"/>
        <rFont val="Calibri"/>
        <family val="2"/>
        <scheme val="minor"/>
      </rPr>
      <t xml:space="preserve"> who have experienced discrimination</t>
    </r>
    <r>
      <rPr>
        <b/>
        <vertAlign val="superscript"/>
        <sz val="10"/>
        <color indexed="8"/>
        <rFont val="Calibri"/>
        <family val="2"/>
        <scheme val="minor"/>
      </rPr>
      <t>(a)</t>
    </r>
    <r>
      <rPr>
        <b/>
        <sz val="10"/>
        <color indexed="8"/>
        <rFont val="Calibri"/>
        <family val="2"/>
        <scheme val="minor"/>
      </rPr>
      <t xml:space="preserve"> (%)</t>
    </r>
  </si>
  <si>
    <t>(c) People who self-reported a mental health condition. Includes depression or feeling depressed, behavioural or emotional disorders, dependence on drugs or alcohol, and/or feeling anxious or nervous, lasting six months or more, told by a doctor or nurse.</t>
  </si>
  <si>
    <t>Table PI 24.4</t>
  </si>
  <si>
    <t>2018–19 (%)</t>
  </si>
  <si>
    <t>(k) The Australian Capital Territory refined its calculation methodology in 2012–13 so comparisons to previous years' data should be viewed with caution. For the Australian Capital Territory, there are no known issues with the data contained in this Report however ACT Health is undergoing a system-wide data review that will be finalised 31 March 2018.</t>
  </si>
  <si>
    <t>(m) The Australian Capital Territory refined its calculation methodology in 2012–13 so comparisons to previous years' data should be viewed with caution. For the Australian Capital Territory, there are no known issues with the data contained in this Report however ACT Health is undergoing a system-wide data review that will be finalised 31 March 2018.</t>
  </si>
  <si>
    <t>Less than 25 years</t>
  </si>
  <si>
    <t>Remote and very remote</t>
  </si>
  <si>
    <t>Quintile 1 (most disadvantaged)</t>
  </si>
  <si>
    <t>Quintile 5 (least disadvantaged)</t>
  </si>
  <si>
    <t>Residential care</t>
  </si>
  <si>
    <r>
      <t>2016–17</t>
    </r>
    <r>
      <rPr>
        <b/>
        <vertAlign val="superscript"/>
        <sz val="10"/>
        <color indexed="8"/>
        <rFont val="Calibri"/>
        <family val="2"/>
        <scheme val="minor"/>
      </rPr>
      <t xml:space="preserve">(b) </t>
    </r>
    <r>
      <rPr>
        <b/>
        <sz val="10"/>
        <color indexed="8"/>
        <rFont val="Calibri"/>
        <family val="2"/>
        <scheme val="minor"/>
      </rPr>
      <t>(%)</t>
    </r>
  </si>
  <si>
    <t>. .      Not applicable</t>
  </si>
  <si>
    <t>Notes: 
An individual consumer may have completed the survey more than once in the reporting period. Jurisdictions are continually refining their YES survey methodology to improve response rates. Therefore, caution is required in interpreting
changes over time as some differences (such as consumer demographics) may be impacted by changes in sampling methodology. In New South Wales, consumers are offered the YES survey during every hospital stay or community episode of care, while in Victoria and
Queensland, consumers are offered the YES over a particular time of year. Comparisons between jurisdictions should be made with caution.</t>
  </si>
  <si>
    <t>(b) Percentages do not include respondents for whom information was missing or not reported.</t>
  </si>
  <si>
    <r>
      <t>2015–16</t>
    </r>
    <r>
      <rPr>
        <b/>
        <vertAlign val="superscript"/>
        <sz val="10"/>
        <rFont val="Calibri"/>
        <family val="2"/>
        <scheme val="minor"/>
      </rPr>
      <t>(b)</t>
    </r>
    <r>
      <rPr>
        <b/>
        <sz val="10"/>
        <rFont val="Calibri"/>
        <family val="2"/>
        <scheme val="minor"/>
      </rPr>
      <t xml:space="preserve"> (%)</t>
    </r>
  </si>
  <si>
    <r>
      <t>2017–18</t>
    </r>
    <r>
      <rPr>
        <b/>
        <vertAlign val="superscript"/>
        <sz val="10"/>
        <color indexed="8"/>
        <rFont val="Calibri"/>
        <family val="2"/>
        <scheme val="minor"/>
      </rPr>
      <t>(b)</t>
    </r>
    <r>
      <rPr>
        <b/>
        <sz val="10"/>
        <color indexed="8"/>
        <rFont val="Calibri"/>
        <family val="2"/>
        <scheme val="minor"/>
      </rPr>
      <t xml:space="preserve"> (%)</t>
    </r>
  </si>
  <si>
    <r>
      <t>2018–19</t>
    </r>
    <r>
      <rPr>
        <b/>
        <vertAlign val="superscript"/>
        <sz val="10"/>
        <color indexed="8"/>
        <rFont val="Calibri"/>
        <family val="2"/>
        <scheme val="minor"/>
      </rPr>
      <t>(b)</t>
    </r>
    <r>
      <rPr>
        <b/>
        <sz val="10"/>
        <color indexed="8"/>
        <rFont val="Calibri"/>
        <family val="2"/>
        <scheme val="minor"/>
      </rPr>
      <t xml:space="preserve"> (%)</t>
    </r>
  </si>
  <si>
    <r>
      <t>Per cent of survey respondents</t>
    </r>
    <r>
      <rPr>
        <b/>
        <vertAlign val="superscript"/>
        <sz val="10"/>
        <color indexed="8"/>
        <rFont val="Calibri"/>
        <family val="2"/>
        <scheme val="minor"/>
      </rPr>
      <t xml:space="preserve">(b) </t>
    </r>
    <r>
      <rPr>
        <b/>
        <sz val="10"/>
        <color indexed="8"/>
        <rFont val="Calibri"/>
        <family val="2"/>
        <scheme val="minor"/>
      </rPr>
      <t>(%)</t>
    </r>
  </si>
  <si>
    <t>Less than 18</t>
  </si>
  <si>
    <t>Not reported</t>
  </si>
  <si>
    <t>(b) Per cent of respondents within Characteristic who had an experience of service score of 80 and above. Percentages do not include respondents for whom information was missing or not reported.</t>
  </si>
  <si>
    <t>Note:  
An individual consumer may have completed the survey more than once in the reporting period.
Jurisdictions are continually refining their YES survey methodology to improve response rates. Therefore, caution is required in interpreting
changes over time as some differences (such as consumer demographics) may be impacted by changes in sampling methodology.</t>
  </si>
  <si>
    <t xml:space="preserve">(c) Gender was reported by the respondent. </t>
  </si>
  <si>
    <r>
      <t>Gender</t>
    </r>
    <r>
      <rPr>
        <vertAlign val="superscript"/>
        <sz val="10"/>
        <color indexed="8"/>
        <rFont val="Calibri"/>
        <family val="2"/>
        <scheme val="minor"/>
      </rPr>
      <t>(c)</t>
    </r>
  </si>
  <si>
    <t>Age group</t>
  </si>
  <si>
    <t>Indigenous status</t>
  </si>
  <si>
    <t>Indigenous Australians</t>
  </si>
  <si>
    <t>Non-Indigenous Australians</t>
  </si>
  <si>
    <t>Mental health legal status</t>
  </si>
  <si>
    <t>Note: An individual consumer may have completed the survey more than once in the reporting period.
Jurisdictions are continually refining their YES survey methodology to improve response rates. Therefore, caution is required in interpreting
changes over time as some differences (such as consumer demographics) may be impacted by changes in sampling methodology.</t>
  </si>
  <si>
    <r>
      <t>Table PI 3.1: Daily tobacco use in adolescents and adults with mental illness</t>
    </r>
    <r>
      <rPr>
        <b/>
        <vertAlign val="superscript"/>
        <sz val="12"/>
        <color rgb="FF000000"/>
        <rFont val="Calibri"/>
        <family val="2"/>
        <scheme val="minor"/>
      </rPr>
      <t>(a)</t>
    </r>
    <r>
      <rPr>
        <b/>
        <sz val="12"/>
        <color rgb="FF000000"/>
        <rFont val="Calibri"/>
        <family val="2"/>
        <scheme val="minor"/>
      </rPr>
      <t>, by demographics, 2013, 2016 and 2019</t>
    </r>
  </si>
  <si>
    <r>
      <t>Table PI 3.2: Adolescents and adults with mental illness</t>
    </r>
    <r>
      <rPr>
        <b/>
        <vertAlign val="superscript"/>
        <sz val="12"/>
        <color rgb="FF000000"/>
        <rFont val="Calibri"/>
        <family val="2"/>
        <scheme val="minor"/>
      </rPr>
      <t>(a)</t>
    </r>
    <r>
      <rPr>
        <b/>
        <sz val="12"/>
        <color rgb="FF000000"/>
        <rFont val="Calibri"/>
        <family val="2"/>
        <scheme val="minor"/>
      </rPr>
      <t xml:space="preserve"> who drank alcohol in the last 12 months, by demographics, 2013, 2016 and 2019</t>
    </r>
  </si>
  <si>
    <r>
      <t>Table PI 3.4: Adolescents and adults with mental illness</t>
    </r>
    <r>
      <rPr>
        <b/>
        <vertAlign val="superscript"/>
        <sz val="12"/>
        <color rgb="FF000000"/>
        <rFont val="Calibri"/>
        <family val="2"/>
        <scheme val="minor"/>
      </rPr>
      <t>(a)</t>
    </r>
    <r>
      <rPr>
        <b/>
        <sz val="12"/>
        <color rgb="FF000000"/>
        <rFont val="Calibri"/>
        <family val="2"/>
        <scheme val="minor"/>
      </rPr>
      <t xml:space="preserve"> who used illicit drugs</t>
    </r>
    <r>
      <rPr>
        <b/>
        <vertAlign val="superscript"/>
        <sz val="12"/>
        <color rgb="FF000000"/>
        <rFont val="Calibri"/>
        <family val="2"/>
        <scheme val="minor"/>
      </rPr>
      <t>(b)</t>
    </r>
    <r>
      <rPr>
        <b/>
        <sz val="12"/>
        <color rgb="FF000000"/>
        <rFont val="Calibri"/>
        <family val="2"/>
        <scheme val="minor"/>
      </rPr>
      <t xml:space="preserve"> in the previous 12 months, by demographics, 2013, 2016 and 2019</t>
    </r>
  </si>
  <si>
    <r>
      <t>Table PI 3.5: Adolescents and adults with mental illness</t>
    </r>
    <r>
      <rPr>
        <b/>
        <vertAlign val="superscript"/>
        <sz val="12"/>
        <color rgb="FF000000"/>
        <rFont val="Calibri"/>
        <family val="2"/>
        <scheme val="minor"/>
      </rPr>
      <t>(a)</t>
    </r>
    <r>
      <rPr>
        <b/>
        <sz val="12"/>
        <color rgb="FF000000"/>
        <rFont val="Calibri"/>
        <family val="2"/>
        <scheme val="minor"/>
      </rPr>
      <t xml:space="preserve"> who misused pharmaceuticals</t>
    </r>
    <r>
      <rPr>
        <b/>
        <vertAlign val="superscript"/>
        <sz val="12"/>
        <color rgb="FF000000"/>
        <rFont val="Calibri"/>
        <family val="2"/>
        <scheme val="minor"/>
      </rPr>
      <t>(b)</t>
    </r>
    <r>
      <rPr>
        <b/>
        <sz val="12"/>
        <color rgb="FF000000"/>
        <rFont val="Calibri"/>
        <family val="2"/>
        <scheme val="minor"/>
      </rPr>
      <t xml:space="preserve"> in the previous 12 months</t>
    </r>
    <r>
      <rPr>
        <b/>
        <vertAlign val="superscript"/>
        <sz val="12"/>
        <color rgb="FF000000"/>
        <rFont val="Calibri"/>
        <family val="2"/>
        <scheme val="minor"/>
      </rPr>
      <t>(c)</t>
    </r>
    <r>
      <rPr>
        <b/>
        <sz val="12"/>
        <color rgb="FF000000"/>
        <rFont val="Calibri"/>
        <family val="2"/>
        <scheme val="minor"/>
      </rPr>
      <t>, by demographics, 2016 and 2019</t>
    </r>
  </si>
  <si>
    <t># The difference observed between 2016 and 2019 was statistically significant. Data without this symbol were not significantly different between years.</t>
  </si>
  <si>
    <r>
      <t>Indigenous Australians</t>
    </r>
    <r>
      <rPr>
        <vertAlign val="superscript"/>
        <sz val="10"/>
        <color rgb="FF000000"/>
        <rFont val="Calibri"/>
        <family val="2"/>
        <scheme val="minor"/>
      </rPr>
      <t>(b)</t>
    </r>
  </si>
  <si>
    <t>11.0#</t>
  </si>
  <si>
    <t>21.1#</t>
  </si>
  <si>
    <t>26.0#</t>
  </si>
  <si>
    <t>19.0#</t>
  </si>
  <si>
    <t xml:space="preserve">(b) Due to the small sample sizes for Aboriginal and/or Torres Strait Islander people, estimates should be interpreted with caution. </t>
  </si>
  <si>
    <t xml:space="preserve">(c) Data from the eight Indigenous remote communities interviewed in the Northern Territory in 2019 are excluded to maintain comparability over time. </t>
  </si>
  <si>
    <t>18.9#</t>
  </si>
  <si>
    <t>18.1#</t>
  </si>
  <si>
    <t>11.1#</t>
  </si>
  <si>
    <t>12.2#</t>
  </si>
  <si>
    <t>10.7#</t>
  </si>
  <si>
    <t>9.5#</t>
  </si>
  <si>
    <t>4.0**</t>
  </si>
  <si>
    <t>4.3*</t>
  </si>
  <si>
    <t>2.2*</t>
  </si>
  <si>
    <t>1.9*</t>
  </si>
  <si>
    <t>87.5#</t>
  </si>
  <si>
    <t>78.9#</t>
  </si>
  <si>
    <t>80.3#</t>
  </si>
  <si>
    <t>(b) Due to the small sample sizes for Aboriginal and/or Torres Strait Islander people, estimates should be interpreted with caution.</t>
  </si>
  <si>
    <r>
      <t>Northern Territory</t>
    </r>
    <r>
      <rPr>
        <vertAlign val="superscript"/>
        <sz val="10"/>
        <color rgb="FF000000"/>
        <rFont val="Calibri"/>
        <family val="2"/>
        <scheme val="minor"/>
      </rPr>
      <t>(c)</t>
    </r>
  </si>
  <si>
    <t>Note: The calculation of drinking status and alcohol risk variables was updated for all years in 2019. Trend data may not match previously published results.</t>
  </si>
  <si>
    <r>
      <t>Table PI 3.3: Adolescents and adults with a mental illness</t>
    </r>
    <r>
      <rPr>
        <b/>
        <vertAlign val="superscript"/>
        <sz val="12"/>
        <color rgb="FF000000"/>
        <rFont val="Calibri"/>
        <family val="2"/>
        <scheme val="minor"/>
      </rPr>
      <t>(a)</t>
    </r>
    <r>
      <rPr>
        <b/>
        <sz val="12"/>
        <color rgb="FF000000"/>
        <rFont val="Calibri"/>
        <family val="2"/>
        <scheme val="minor"/>
      </rPr>
      <t xml:space="preserve"> who consumed 4 or more standard drinks on a single occasion at least once in the past year, by demographics, 2013, 2016 and 2019</t>
    </r>
  </si>
  <si>
    <t>Per cent of Australians who consumed 4 or more standard drinks on a single occasion at least once in the past year(%)</t>
  </si>
  <si>
    <r>
      <t>Per cent of people with mental illness</t>
    </r>
    <r>
      <rPr>
        <b/>
        <vertAlign val="superscript"/>
        <sz val="10"/>
        <color rgb="FF000000"/>
        <rFont val="Calibri"/>
        <family val="2"/>
        <scheme val="minor"/>
      </rPr>
      <t>(a)</t>
    </r>
    <r>
      <rPr>
        <b/>
        <sz val="10"/>
        <color rgb="FF000000"/>
        <rFont val="Calibri"/>
        <family val="2"/>
        <scheme val="minor"/>
      </rPr>
      <t xml:space="preserve"> who consumed 4 or more standard drinks on a single occasion at least once in the past year(%)</t>
    </r>
  </si>
  <si>
    <t>34.0#</t>
  </si>
  <si>
    <t>19.7*</t>
  </si>
  <si>
    <t>(b) Illicit use of at least 1 of 12 classes of drugs (excluding pharmaceuticals) in the previous 12 months in 2016 and 2019. The number and type of illicit drugs used has changed over time and may be different for other years.</t>
  </si>
  <si>
    <r>
      <t>Indigenous Australians</t>
    </r>
    <r>
      <rPr>
        <vertAlign val="superscript"/>
        <sz val="10"/>
        <color rgb="FF000000"/>
        <rFont val="Calibri"/>
        <family val="2"/>
        <scheme val="minor"/>
      </rPr>
      <t>(d)</t>
    </r>
  </si>
  <si>
    <r>
      <t>Northern Territory</t>
    </r>
    <r>
      <rPr>
        <vertAlign val="superscript"/>
        <sz val="10"/>
        <color rgb="FF000000"/>
        <rFont val="Calibri"/>
        <family val="2"/>
        <scheme val="minor"/>
      </rPr>
      <t>(e)</t>
    </r>
  </si>
  <si>
    <t>(d) Due to the small sample sizes for Aboriginal and/or Torres Strait Islander people, estimates should be interpreted with caution.</t>
  </si>
  <si>
    <t xml:space="preserve">(e) Data from the eight Indigenous remote communities interviewed in the Northern Territory in 2019 are excluded to maintain comparability over time. </t>
  </si>
  <si>
    <t>5.9#</t>
  </si>
  <si>
    <t>2.6#</t>
  </si>
  <si>
    <t>11.6#</t>
  </si>
  <si>
    <t>4.2#</t>
  </si>
  <si>
    <t>3.0#</t>
  </si>
  <si>
    <t>14.1#</t>
  </si>
  <si>
    <t>15.5#</t>
  </si>
  <si>
    <t>8.3#</t>
  </si>
  <si>
    <t>3.1#</t>
  </si>
  <si>
    <t>17.5#</t>
  </si>
  <si>
    <t>13.9#</t>
  </si>
  <si>
    <t>13.7#</t>
  </si>
  <si>
    <t>2.8**</t>
  </si>
  <si>
    <t>Codeine (e.g. Panadeine Forte)</t>
  </si>
  <si>
    <t>1.5#</t>
  </si>
  <si>
    <t>1.0#</t>
  </si>
  <si>
    <t>6.3#</t>
  </si>
  <si>
    <t>4.0#</t>
  </si>
  <si>
    <t>3.7#</t>
  </si>
  <si>
    <t>2.7#</t>
  </si>
  <si>
    <t># Statistically significant change between 2016 and 2019.  Data without this symbol were not significantly different between years.</t>
  </si>
  <si>
    <t xml:space="preserve">(f) Data from the eight Indigenous remote communities interviewed in the Northern Territory in 2019 are excluded to maintain comparability over time. </t>
  </si>
  <si>
    <r>
      <t>Northern Territory</t>
    </r>
    <r>
      <rPr>
        <vertAlign val="superscript"/>
        <sz val="10"/>
        <color rgb="FF000000"/>
        <rFont val="Calibri"/>
        <family val="2"/>
        <scheme val="minor"/>
      </rPr>
      <t>(f)</t>
    </r>
  </si>
  <si>
    <t>(c)   In 2016, pain-killer/analgesics and opioids sections were combined into one section and references and questions about use of non-opioid over-the-counter (OTC) drugs such as paracetamol and aspirin were removed. This caused  a break in the time-series for pain-killers/pain-relievers and opioids, and also for the overall misuse of pharmaceuticals, and 2013 results have not been included as a result.</t>
  </si>
  <si>
    <t xml:space="preserve">(d) Includes morphine, fentanyl, gabapentinoids and other prescription pain-killers/pain-relievers and opioids. </t>
  </si>
  <si>
    <t>3.4**</t>
  </si>
  <si>
    <t>8.5*</t>
  </si>
  <si>
    <t>6.6*</t>
  </si>
  <si>
    <t>6.3*</t>
  </si>
  <si>
    <t>7.9*</t>
  </si>
  <si>
    <t>7.6*</t>
  </si>
  <si>
    <t>29.0*</t>
  </si>
  <si>
    <t>0-17 years</t>
  </si>
  <si>
    <t>(e) Western Australia has advised that this information does not represent the full range of consumer and carer participation. Genuine engagement with consumers and carers is one of the key principles of the Mental Health Commission's Mental Health, Alcohol and Other Drug Services Plan 2015-2025. The Commission has allocated funding to Consumers of Mental Health WA Inc. and Carers Association of WA to provide advocacy services at both a systemic and individual level.</t>
  </si>
  <si>
    <t>(b) Crude rate based on the total number of mental health care provider FTE staff for the reference year. Health care providers includes salaried medical officers, nurses, diagnostic and allied health professionals, mental health consumer and carer workers and other personal care staffing categories.</t>
  </si>
  <si>
    <t>(e) Data are not available for Victoria in 2011–12 and 2012–13 due to service level collection gaps resulting from protected industrial action.</t>
  </si>
  <si>
    <t>(l) Industrial action in Tasmania in 2011–12 and 2012–13 affected the quality and quantity of data. In Tasmania, a new state-wide Patient Management System was  deployed in 2013–14 that  affected the quality and quantity of data reported during this period.</t>
  </si>
  <si>
    <t>(m) Industrial action in Tasmania in 2011–12 and 2012–13 affected the quality and quantity of data. In Tasmania, a new state-wide Patient Management System was  deployed in 2013–14 that  affected the quality and quantity of data reported during this period.</t>
  </si>
  <si>
    <t>(a) For 2007–08 and 2008–09, disaggregation by remoteness area is based on a person’s usual residence, the location of the service provider or a combination of both. For these years, the public data should be interpreted with caution as the methodology used to allocate remoteness area varied between states and territories. For 2009–10 data onwards, disaggregation by remoteness area is based on a person’s usual residence, not the location of the service provider, except for 2012–13 Northern Territory data with the majority of data in that year based on the location of the service.</t>
  </si>
  <si>
    <t>(n) Industrial action in Tasmania in 2011–12 and 2012–13 affected the quality and quantity of data. In Tasmania, a new state-wide Patient Management System was  deployed in 2013–14 that  affected the quality and quantity of data reported during this period.</t>
  </si>
  <si>
    <r>
      <t>Marijuana/cannabis</t>
    </r>
    <r>
      <rPr>
        <vertAlign val="superscript"/>
        <sz val="10"/>
        <color indexed="8"/>
        <rFont val="Calibri"/>
        <family val="2"/>
        <scheme val="minor"/>
      </rPr>
      <t>(c)</t>
    </r>
  </si>
  <si>
    <t>2019–20</t>
  </si>
  <si>
    <t>(g) Target population could be correctly identified for all service units from  2013–14, removing the need for a mixed category. Service units previously reported in the mixed category are now reported in either the general, child and adolescent, older person or forensic categories. Seclusion metrics for a small number of Youth hospital beds reported by Victoria, Queensland, Western Australia and the Northern Territory are included in the General category</t>
  </si>
  <si>
    <t>(a) A medical condition (illness, injury or disability) which has lasted at least six months, or which the respondent expects to last for six months or more. Includes arthritis, asthma, back problems, cancer (malignant neoplasm), chronic obstructive pulmonary disease (COPD), diabetes and diseases of the circulatory system. Some diseases of the circulatory system were assumed to be long-term.</t>
  </si>
  <si>
    <t xml:space="preserve">(c) A person may have had more than one 12-month mental disorder. The components when added may therefore not add to the total shown. </t>
  </si>
  <si>
    <r>
      <t>Any Anxiety disorder</t>
    </r>
    <r>
      <rPr>
        <b/>
        <vertAlign val="superscript"/>
        <sz val="10"/>
        <rFont val="Calibri"/>
        <family val="2"/>
        <scheme val="minor"/>
      </rPr>
      <t>(c)</t>
    </r>
  </si>
  <si>
    <r>
      <t>Any Affective disorder</t>
    </r>
    <r>
      <rPr>
        <b/>
        <vertAlign val="superscript"/>
        <sz val="10"/>
        <rFont val="Calibri"/>
        <family val="2"/>
        <scheme val="minor"/>
      </rPr>
      <t>(c)</t>
    </r>
  </si>
  <si>
    <r>
      <t>Any Substance use disorder</t>
    </r>
    <r>
      <rPr>
        <b/>
        <vertAlign val="superscript"/>
        <sz val="10"/>
        <rFont val="Calibri"/>
        <family val="2"/>
        <scheme val="minor"/>
      </rPr>
      <t>(c)</t>
    </r>
  </si>
  <si>
    <r>
      <t>Any 12-month mental disorder</t>
    </r>
    <r>
      <rPr>
        <b/>
        <vertAlign val="superscript"/>
        <sz val="10"/>
        <rFont val="Calibri"/>
        <family val="2"/>
        <scheme val="minor"/>
      </rPr>
      <t>(c)</t>
    </r>
  </si>
  <si>
    <r>
      <t>Table PI 6.1: 12-month prevalence of mental illness</t>
    </r>
    <r>
      <rPr>
        <b/>
        <vertAlign val="superscript"/>
        <sz val="12"/>
        <rFont val="Calibri"/>
        <family val="2"/>
        <scheme val="minor"/>
      </rPr>
      <t>(a)</t>
    </r>
    <r>
      <rPr>
        <b/>
        <sz val="12"/>
        <rFont val="Calibri"/>
        <family val="2"/>
        <scheme val="minor"/>
      </rPr>
      <t xml:space="preserve"> among adults</t>
    </r>
    <r>
      <rPr>
        <b/>
        <vertAlign val="superscript"/>
        <sz val="12"/>
        <rFont val="Calibri"/>
        <family val="2"/>
        <scheme val="minor"/>
      </rPr>
      <t>(b)</t>
    </r>
    <r>
      <rPr>
        <b/>
        <sz val="12"/>
        <rFont val="Calibri"/>
        <family val="2"/>
        <scheme val="minor"/>
      </rPr>
      <t>, by sex and disorder, 2007</t>
    </r>
  </si>
  <si>
    <t>(b) Adults are defined as persons aged 16-85 years.</t>
  </si>
  <si>
    <t>Note: A person may have had more than one mental disorder. The components when added may therefore not add to the total shown.</t>
  </si>
  <si>
    <r>
      <t>Table PI 6.2: 12-month prevalence of mental illness</t>
    </r>
    <r>
      <rPr>
        <b/>
        <vertAlign val="superscript"/>
        <sz val="12"/>
        <rFont val="Calibri"/>
        <family val="2"/>
        <scheme val="minor"/>
      </rPr>
      <t xml:space="preserve">(a) </t>
    </r>
    <r>
      <rPr>
        <b/>
        <sz val="12"/>
        <rFont val="Calibri"/>
        <family val="2"/>
        <scheme val="minor"/>
      </rPr>
      <t>among adults</t>
    </r>
    <r>
      <rPr>
        <b/>
        <vertAlign val="superscript"/>
        <sz val="12"/>
        <rFont val="Calibri"/>
        <family val="2"/>
        <scheme val="minor"/>
      </rPr>
      <t>(b)</t>
    </r>
    <r>
      <rPr>
        <b/>
        <sz val="12"/>
        <rFont val="Calibri"/>
        <family val="2"/>
        <scheme val="minor"/>
      </rPr>
      <t>, by age group, sex and disorder type, 2007</t>
    </r>
  </si>
  <si>
    <t>(c) A lower Index of Disadvantage quintile (e.g. the first quintile) indicates relatively greater disadvantage and a lack of advantage in general. A higher Index of Disadvantage (e.g. the fifth quintile) indicates a relative lack of disadvantage and greater advantage in general.</t>
  </si>
  <si>
    <r>
      <t>Index of Relative Socioeconomic Disadvantage</t>
    </r>
    <r>
      <rPr>
        <b/>
        <vertAlign val="superscript"/>
        <sz val="10"/>
        <rFont val="Calibri"/>
        <family val="2"/>
        <scheme val="minor"/>
      </rPr>
      <t>(c)</t>
    </r>
    <r>
      <rPr>
        <b/>
        <sz val="10"/>
        <rFont val="Calibri"/>
        <family val="2"/>
        <scheme val="minor"/>
      </rPr>
      <t xml:space="preserve"> quintile</t>
    </r>
  </si>
  <si>
    <r>
      <t>Per cent of population with any 12-month mental disorder</t>
    </r>
    <r>
      <rPr>
        <b/>
        <vertAlign val="superscript"/>
        <sz val="10"/>
        <rFont val="Calibri"/>
        <family val="2"/>
        <scheme val="minor"/>
      </rPr>
      <t xml:space="preserve">(d) </t>
    </r>
    <r>
      <rPr>
        <b/>
        <sz val="10"/>
        <rFont val="Calibri"/>
        <family val="2"/>
        <scheme val="minor"/>
      </rPr>
      <t>(%)</t>
    </r>
  </si>
  <si>
    <t>(d) A person may have had more than one 12-month mental disorder. The components when added may therefore not add to the total shown.</t>
  </si>
  <si>
    <r>
      <t>Table PI 6.3: 12-month prevalence of mental illness</t>
    </r>
    <r>
      <rPr>
        <b/>
        <vertAlign val="superscript"/>
        <sz val="12"/>
        <rFont val="Calibri"/>
        <family val="2"/>
        <scheme val="minor"/>
      </rPr>
      <t xml:space="preserve">(a) </t>
    </r>
    <r>
      <rPr>
        <b/>
        <sz val="12"/>
        <rFont val="Calibri"/>
        <family val="2"/>
        <scheme val="minor"/>
      </rPr>
      <t>among adults</t>
    </r>
    <r>
      <rPr>
        <b/>
        <vertAlign val="superscript"/>
        <sz val="12"/>
        <rFont val="Calibri"/>
        <family val="2"/>
        <scheme val="minor"/>
      </rPr>
      <t>(b)</t>
    </r>
    <r>
      <rPr>
        <b/>
        <sz val="12"/>
        <rFont val="Calibri"/>
        <family val="2"/>
        <scheme val="minor"/>
      </rPr>
      <t>, by Index of Relative Socioeconomic Disadvantage quintile and disorder type, 2007</t>
    </r>
  </si>
  <si>
    <t xml:space="preserve">Note: Data is available for people aged 15-64 years and living in the same household as the recipient of care. </t>
  </si>
  <si>
    <t>(b) Adults is defined as people aged 18 years and over.</t>
  </si>
  <si>
    <r>
      <t>Table PI 24.3: Experience of discrimination</t>
    </r>
    <r>
      <rPr>
        <b/>
        <vertAlign val="superscript"/>
        <sz val="12"/>
        <color theme="1"/>
        <rFont val="Calibri"/>
        <family val="2"/>
        <scheme val="minor"/>
      </rPr>
      <t xml:space="preserve">(a) </t>
    </r>
    <r>
      <rPr>
        <b/>
        <sz val="12"/>
        <color theme="1"/>
        <rFont val="Calibri"/>
        <family val="2"/>
        <scheme val="minor"/>
      </rPr>
      <t>in adults with mental illness</t>
    </r>
    <r>
      <rPr>
        <b/>
        <vertAlign val="superscript"/>
        <sz val="12"/>
        <color theme="1"/>
        <rFont val="Calibri"/>
        <family val="2"/>
        <scheme val="minor"/>
      </rPr>
      <t>(c)</t>
    </r>
    <r>
      <rPr>
        <b/>
        <sz val="12"/>
        <color theme="1"/>
        <rFont val="Calibri"/>
        <family val="2"/>
        <scheme val="minor"/>
      </rPr>
      <t>, by remoteness, Index of Relative Socio-Economic Disadvantage, and states and territories, 2014</t>
    </r>
  </si>
  <si>
    <t>(c) Includes depression or feeling depressed, behavioural or emotional disorders, dependence on drugs or alcohol, and/or feeling anxious or nervous, lasting six months or more, told by a doctor or nurse.</t>
  </si>
  <si>
    <t>(d) Excludes Very Remote areas.</t>
  </si>
  <si>
    <r>
      <t>Index of Relative Socio-Economic Disadvantage</t>
    </r>
    <r>
      <rPr>
        <vertAlign val="superscript"/>
        <sz val="10"/>
        <color theme="1"/>
        <rFont val="Calibri"/>
        <family val="2"/>
        <scheme val="minor"/>
      </rPr>
      <t>(e)</t>
    </r>
  </si>
  <si>
    <t>(e) A lower Index of Disadvantage quintile (e.g. the first quintile) indicates relatively greater disadvantage and a lack of advantage in general. A higher Index of Disadvantage (e.g. the fifth quintile) indicates a relative lack of disadvantage and greater advantage in general.</t>
  </si>
  <si>
    <t>I as</t>
  </si>
  <si>
    <t>Table PI 3.5</t>
  </si>
  <si>
    <r>
      <t>2019–20</t>
    </r>
    <r>
      <rPr>
        <b/>
        <vertAlign val="superscript"/>
        <sz val="10"/>
        <color indexed="8"/>
        <rFont val="Calibri"/>
        <family val="2"/>
        <scheme val="minor"/>
      </rPr>
      <t>(b)</t>
    </r>
    <r>
      <rPr>
        <b/>
        <sz val="10"/>
        <color indexed="8"/>
        <rFont val="Calibri"/>
        <family val="2"/>
        <scheme val="minor"/>
      </rPr>
      <t xml:space="preserve"> (%)</t>
    </r>
  </si>
  <si>
    <t>Monitoring Mental Health and Suicide Prevention Reform: Fifth National Mental Health and Suicide Prevention Plan, 2021: Performance indicators</t>
  </si>
  <si>
    <t>2016–2020</t>
  </si>
  <si>
    <t>2011-2015</t>
  </si>
  <si>
    <r>
      <t>2020</t>
    </r>
    <r>
      <rPr>
        <b/>
        <vertAlign val="superscript"/>
        <sz val="10"/>
        <rFont val="Calibri"/>
        <family val="2"/>
        <scheme val="minor"/>
      </rPr>
      <t>(d)</t>
    </r>
  </si>
  <si>
    <t>np</t>
  </si>
  <si>
    <t>Data source: 2010 Survey of High Impact Psychosis</t>
  </si>
  <si>
    <t>2019–20 (%)</t>
  </si>
  <si>
    <t>65 years and over</t>
  </si>
  <si>
    <t>2020–21</t>
  </si>
  <si>
    <t>Average annual change (per cent) 2015-16 to 2019-20</t>
  </si>
  <si>
    <t>Average annual
 change (per cent)
 2015–16 to 2019–20</t>
  </si>
  <si>
    <t>Average annual
 change (per cent)
 2016-17 to 2020-21</t>
  </si>
  <si>
    <t>Average annual
 change (per cent)
 2016–17 to 2020–21</t>
  </si>
  <si>
    <t>2020–21 (%)</t>
  </si>
  <si>
    <t>Average annual
 change (per cent)
 2015–16 to 2019–20*</t>
  </si>
  <si>
    <t>Average annual change (per cent) 2015-16 to 2019–20</t>
  </si>
  <si>
    <t>2019–20(%)</t>
  </si>
  <si>
    <t>2020-21</t>
  </si>
  <si>
    <t>na</t>
  </si>
  <si>
    <t>2019-20</t>
  </si>
  <si>
    <r>
      <t>NSW</t>
    </r>
    <r>
      <rPr>
        <vertAlign val="superscript"/>
        <sz val="10"/>
        <rFont val="Calibri"/>
        <family val="2"/>
        <scheme val="minor"/>
      </rPr>
      <t>(c)</t>
    </r>
  </si>
  <si>
    <r>
      <t>NSW</t>
    </r>
    <r>
      <rPr>
        <vertAlign val="superscript"/>
        <sz val="10"/>
        <color rgb="FF000000"/>
        <rFont val="Calibri"/>
        <family val="2"/>
        <scheme val="minor"/>
      </rPr>
      <t>(c)</t>
    </r>
  </si>
  <si>
    <r>
      <t>Vic</t>
    </r>
    <r>
      <rPr>
        <vertAlign val="superscript"/>
        <sz val="10"/>
        <rFont val="Calibri"/>
        <family val="2"/>
        <scheme val="minor"/>
      </rPr>
      <t>(d)</t>
    </r>
  </si>
  <si>
    <t>(e) Queensland did not report residential mental health services prior to 2017–18.</t>
  </si>
  <si>
    <r>
      <t>Qld</t>
    </r>
    <r>
      <rPr>
        <vertAlign val="superscript"/>
        <sz val="10"/>
        <rFont val="Calibri"/>
        <family val="2"/>
        <scheme val="minor"/>
      </rPr>
      <t>(e)</t>
    </r>
  </si>
  <si>
    <t>(c) The treatment of missing data in calculating the experience of service score differs between NSW and the AIHW. Therefore the numbers reported by NSW Health and Mental Health Services in Australia may differ.</t>
  </si>
  <si>
    <t>(d) Victoria did not conduct the YES survey in 2019-20.</t>
  </si>
  <si>
    <r>
      <t>Vic</t>
    </r>
    <r>
      <rPr>
        <vertAlign val="superscript"/>
        <sz val="10"/>
        <color rgb="FF000000"/>
        <rFont val="Calibri"/>
        <family val="2"/>
        <scheme val="minor"/>
      </rPr>
      <t>(d)</t>
    </r>
  </si>
  <si>
    <t>Gender</t>
  </si>
  <si>
    <t>Consultant psychiatrist services are MBS items  134, 136, 138, 140, 142, 144, 146, 148, 150, 152, 153, 154, 155, 156, 157, 158, 159, 288, 289, 291, 293, 296, 297, 299, 300, 302, 304, 306, 308, 310, 312, 314, 316, 318, 319, 320, 322, 324, 326, 328, 330, 332, 334, 336, 338, 340, 342, 344, 346, 348, 350, 352, 353, 355, 356, 357, 358, 359, 361, 364, 366, 367, 369, 370, 855, 857, 858, 861, 864, 866, 14224, 90260, 90262, 90266, 90268, 91827, 91828, 91829, 91830, 91831, 91837, 91838, 91839, 91840, 91841, 92162, 92166, 92172, 92178, 92434, 92435, 92436, 92437, 92455, 92456, 92457, 92458, 92459, 92460, 92474, 92475, 92476, 92477, 92495, 92496, 92497, 92498, 92499, 92500.</t>
  </si>
  <si>
    <t>Clinical psychologist services are MBS items 80000, 80001, 80005, 80010, 80011, 80015, 80020, 80021, 82352, 82353, 82354, 82355, 82356, 82357, 82358, 82359, 91000, 91001, 91005, 91010, 91011, 91015, 91166, 91167, 91181, 91182, 93076, 93079, 93110, 93113 and DVA items US01, US02, US03, US04, US05, US06, US07, US08, US09, US10, US43, US44, US50, US51, US99.</t>
  </si>
  <si>
    <t>GP services are MBS items 170, 171, 172, 221, 222, 223, 272, 276, 277, 279, 281, 282, 283, 285, 286, 287, 371, 372, 894, 896, 898, 996, 997, 998, 2121, 2150, 2196, 2574, 2575, 2577, 2578, 2700, 2701, 2702, 2704, 2705, 2707, 2708, 2710, 2712, 2713, 2715, 2717, 2719, 2721, 2723, 2725, 2727, 2729, 2731, 20104, 90250, 90251, 90252, 90253, 90254, 90255, 90256, 90257, 90261, 90263, 90264, 90265, 90267, 90269, 90271, 90272, 90273, 90274, 90275, 90276, 90277, 90278, 90279, 90280, 90281, 90282, 91283, 91285, 91286, 91287, 91371, 91372, 91721, 91723, 91725, 91727, 91729, 91731, 91818, 91819, 91820, 91821, 91842, 91843, 91844, 91845, 92112, 92113, 92114, 92115, 92116, 92117, 92118, 92119, 92120, 92121, 92122, 92123, 92124, 92125, 92126, 92127, 92128, 92129, 92130, 92131, 92132,  92133, 92134, 92135, 92146, 92147, 92148, 92149, 92150, 92151, 92152, 92153, 92154, 92155, 92156, 92157, 92158, 92159, 92160, 92161, 92163, 92167, 92170, 92171, 92173, 92176, 92177, 92179, 92182, 92184, 92186, 92188, 92194, 92196, 92198, 92200.</t>
  </si>
  <si>
    <t>Other allied health services are MBS items 10956, 10968, 80100, 80101, 80105, 80110, 80111, 80115, 80120, 80121, 80125, 80126, 80130, 80135, 80136, 80140, 80145, 80146, 80150, 80151, 80155, 80160, 80161, 80165, 80170, 80171, 81325, 81355, 82000, 82015, 82350, 82351, 82360, 82361, 82362, 82363, 82364, 82365, 82366, 82367, 82368, 82369, 82370, 82371, 82372, 82373, 82374, 82375, 82376, 82377, 82378, 82379, 82380, 82381, 82382, 82383, 91100, 91101, 91105, 91110, 91111, 91115, 91125, 91126, 91130, 91135, 91136, 91140, 91150, 91151, 91155, 91160, 91161, 91165, 91169, 91170, 91172, 91173, 91175, 91176, 91183, 91184, 91185, 91186, 91187, 91188, 93032, 93035, 93040, 93043, 93074, 93084, 93087, 93092, 93095, 93100, 93103, 93108, 93118, 93121, 93126, 93129, 93134, 93137 and DVA items CL20, CL25, CL30, US11, US12, US13, US14, US15, US16, US17, US18, US19, US20, US21, US22, US23, US24, US25, US26, US27, US29, US30, US31, US32, US33, US34, US35, US36, US37, US39, US40, US41, US42, US45, US46, US47, US48, US52, US53, US54, US96, US97, US98.</t>
  </si>
  <si>
    <t>(a) Public data for Australia are a sum of the available data, therefore the Australian total should be interpreted with caution. Totals should not be compared to previous years.</t>
  </si>
  <si>
    <t>Disaggregation by remoteness area is based on a person's usual residence, not the location of the service provider, except public data the Northern Territory, for which the majority of the data was based on the location of the service. Not all remoteness areas are represented in each state or territory. State/territory is the state/territory of the service provider. Excludes people for whom remoteness area was missing or not reported.</t>
  </si>
  <si>
    <t>Time series analyses should be approached with caution. Please refer to the caveats above  for further information.</t>
  </si>
  <si>
    <t>Proportions are age-standardised to the Australian population as at 30 June 2001.</t>
  </si>
  <si>
    <t>Time series analyses should be approached with caution. Please refer to the caveats above for further information.</t>
  </si>
  <si>
    <t>Note: Time series analyses should be approached with caution. Please refer to the caveats on the state specific information tab for further information.</t>
  </si>
  <si>
    <t>SEIFA quintiles are based on the ABS Index of Relative Socio-Economic Disadvantage (IRSD), with quintile 1 being the most disadvantaged and quintile 5 being the least disadvantaged. SEIFA quintiles represent approximately 20% of the national population, but do not necessarily represent 20% of the population in each state or territory. Disaggregation by SEIFA is based on a person's usual residence, not the location of the service provider, with the
exception of Public data from the Northern Territory data for which the majority of the data was based on the location of the service.</t>
  </si>
  <si>
    <t>(l)For submissions prior to 2012–13, Australian Capital Territory excluded planned re-admissions and data was supplied through an isolated information officer from the local Mental Health database (MHAGIC). In subsequent years, data was supplied though a central Business Intelligence Unit that uses the Admitted Patient Care dataset and has accurate disaggregation from the time of admission, data that was not previously available.</t>
  </si>
  <si>
    <t>Caution is required when interpreting these data as consumer worker and carer worker FTE is relatively small, and therefore small changes in these FTE numbers may have a relatively large percentage impact on the rates of change.</t>
  </si>
  <si>
    <t>(e) Care needs to be taken when interpreting data derived from deaths registered in Victoria. A time series adjustment has been applied to deaths due to suicide, assault and accidental drug overdose to enable a more accurate comparison of mortality over time for these causes. When the time series adjustment is applied, affected deaths are presented in the year in which they were registered (i.e. removed from 2019 and added to 2017 or 2018). As a result, some totals may not equal the sum of their components. See Technical note: Victorian additional registrations and time series adjustments in the Causes of Death, Australia, 2019 publication for detailed information on this issue.</t>
  </si>
  <si>
    <t>(c) All causes of death data from 2006 onward are subject to a revisions process - once data for a reference year are 'final', they are no longer revised. Affected data in this table are: 2011 - 2017 (final), 2018 (revised), 2019 and 2020 (preliminary). See the Data quality section of the methodology in this publication and Causes of Death Revisions, 2017 Final Data (Technical Note) and 2018 Revised Data (Technical Note) in Causes of Death, Australia, 2019 (cat. no. 3303.0).</t>
  </si>
  <si>
    <t>(f) Due to the low ratio of beds per person in the Northern Territory compared with other jurisdictions, the apparent rate of seclusion is inflated when reporting seclusion per patient day compared with reporting on a population basis. Due to the low number of beds in the Northern Territory, high rates of seclusion for a few individuals has a disproportional effect on the rate of seclusion reported.</t>
  </si>
  <si>
    <r>
      <t>Northern Territory</t>
    </r>
    <r>
      <rPr>
        <vertAlign val="superscript"/>
        <sz val="10"/>
        <color rgb="FF000000"/>
        <rFont val="Calibri"/>
        <family val="2"/>
        <scheme val="minor"/>
      </rPr>
      <t>(d)(f)</t>
    </r>
  </si>
  <si>
    <t>Source:  State and Territory governments, unpublished.</t>
  </si>
  <si>
    <t>(e)  See the Data quality section of the methodology for further information on specific issues related to interpreting time-series and 2020 data.</t>
  </si>
  <si>
    <t>(d) 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See the 'Deaths of Aboriginal and Torres Strait Islander people' section in the Methodology of Causes of Death, Australia, 2020 for further details.</t>
  </si>
  <si>
    <t>(e) Total includes data for NSW, Qld, SA, Wa and NT only.  Data for Victoria, Tasmania and the Australian Capital Territory have been excluded in line with national reporting guidelines.</t>
  </si>
  <si>
    <r>
      <t>Total</t>
    </r>
    <r>
      <rPr>
        <b/>
        <vertAlign val="superscript"/>
        <sz val="10"/>
        <rFont val="Calibri"/>
        <family val="2"/>
        <scheme val="minor"/>
      </rPr>
      <t>(e)</t>
    </r>
  </si>
  <si>
    <t>(d) See the Data quality section of the methodology for further information on specific issues related to interpreting time-series and 2020 data.</t>
  </si>
  <si>
    <t>Per cent of children developmentally vulnerable in two or more AEDC domains (%)</t>
  </si>
  <si>
    <t>Notes:  
1: This is the third year these data have been collected. Data should be interpreted with caution. 
2: Data are suppressed when the denominator is less than 100. 
3: The use of involuntary treatment is governed by either legislation (a Mental Health Act or equivalent) or mandatory policy within each state and territory. 
4: The definitions used within the legislation and policies vary between jurisdictions including, but not limited to, forensic-related legislation that applies to admitted patient mental health services. 
5: Mental health legal status is defined for this indicator as: ‘Whether a person is treated on an involuntary basis under the relevant state or territory mental health legislation’. These variations should be recognised in the interpretation of the indicator.</t>
  </si>
  <si>
    <t>(b) Experience of discrimination in adults with mental illness, Persons aged 15 years and over.</t>
  </si>
  <si>
    <t xml:space="preserve">(d) Cells in this table containing 2020 data have been randomly adjusted to avoid the release of confidential data and care should also be exercised when making comparsions to 2019 due to changes in methodology.  </t>
  </si>
  <si>
    <t>2018-19</t>
  </si>
  <si>
    <r>
      <t>Gender</t>
    </r>
    <r>
      <rPr>
        <vertAlign val="superscript"/>
        <sz val="10"/>
        <color rgb="FF000000"/>
        <rFont val="Calibri"/>
        <family val="2"/>
        <scheme val="minor"/>
      </rPr>
      <t>(c)</t>
    </r>
  </si>
  <si>
    <t>Average annual change (per cent) 2016-17 to 2020-21</t>
  </si>
  <si>
    <t>Per cent of children developmentally vulnerable in one or more AEDC domains (%)</t>
  </si>
  <si>
    <r>
      <t>Table PI 1.1: Children who are developmentally vulnerable</t>
    </r>
    <r>
      <rPr>
        <b/>
        <vertAlign val="superscript"/>
        <sz val="12"/>
        <color theme="1"/>
        <rFont val="Calibri"/>
        <family val="2"/>
      </rPr>
      <t>(a)</t>
    </r>
    <r>
      <rPr>
        <b/>
        <sz val="12"/>
        <color theme="1"/>
        <rFont val="Calibri"/>
        <family val="2"/>
      </rPr>
      <t>, by demographics, 2012, 2015, 2018 and 2021</t>
    </r>
  </si>
  <si>
    <r>
      <t>Table PI 13.1: Mental health consumers with a positive experience of service</t>
    </r>
    <r>
      <rPr>
        <b/>
        <vertAlign val="superscript"/>
        <sz val="12"/>
        <color theme="1"/>
        <rFont val="Calibri"/>
        <family val="2"/>
        <scheme val="minor"/>
      </rPr>
      <t>(a)</t>
    </r>
    <r>
      <rPr>
        <b/>
        <sz val="12"/>
        <color theme="1"/>
        <rFont val="Calibri"/>
        <family val="2"/>
        <scheme val="minor"/>
      </rPr>
      <t>, by state and service setting, 2015–16 to 2019–20</t>
    </r>
  </si>
  <si>
    <r>
      <t>Table PI 13.2: Mental health consumers with a positive experience of service</t>
    </r>
    <r>
      <rPr>
        <b/>
        <vertAlign val="superscript"/>
        <sz val="12"/>
        <color theme="1"/>
        <rFont val="Calibri"/>
        <family val="2"/>
        <scheme val="minor"/>
      </rPr>
      <t>(a)</t>
    </r>
    <r>
      <rPr>
        <b/>
        <sz val="12"/>
        <color theme="1"/>
        <rFont val="Calibri"/>
        <family val="2"/>
        <scheme val="minor"/>
      </rPr>
      <t>, admitted care, by demographics and mental health legal status, 2018-19 and 2019–20</t>
    </r>
  </si>
  <si>
    <r>
      <t>Table PI 13.3: Mental health consumers with a positive experience of service</t>
    </r>
    <r>
      <rPr>
        <b/>
        <vertAlign val="superscript"/>
        <sz val="12"/>
        <color theme="1"/>
        <rFont val="Calibri"/>
        <family val="2"/>
        <scheme val="minor"/>
      </rPr>
      <t>(a)</t>
    </r>
    <r>
      <rPr>
        <b/>
        <sz val="12"/>
        <color theme="1"/>
        <rFont val="Calibri"/>
        <family val="2"/>
        <scheme val="minor"/>
      </rPr>
      <t xml:space="preserve">, ambulatory care, by demographics and mental health legal status, </t>
    </r>
    <r>
      <rPr>
        <b/>
        <sz val="12"/>
        <rFont val="Calibri"/>
        <family val="2"/>
        <scheme val="minor"/>
      </rPr>
      <t>2018-19</t>
    </r>
    <r>
      <rPr>
        <b/>
        <sz val="12"/>
        <color rgb="FFFF0000"/>
        <rFont val="Calibri"/>
        <family val="2"/>
        <scheme val="minor"/>
      </rPr>
      <t xml:space="preserve"> </t>
    </r>
    <r>
      <rPr>
        <b/>
        <sz val="12"/>
        <color theme="1"/>
        <rFont val="Calibri"/>
        <family val="2"/>
        <scheme val="minor"/>
      </rPr>
      <t>and 2019–20</t>
    </r>
  </si>
  <si>
    <r>
      <t>Table PI 14.1: Change in mental health consumers' outcome</t>
    </r>
    <r>
      <rPr>
        <b/>
        <vertAlign val="superscript"/>
        <sz val="12"/>
        <color rgb="FF000000"/>
        <rFont val="Calibri"/>
        <family val="2"/>
        <scheme val="minor"/>
      </rPr>
      <t>(a)</t>
    </r>
    <r>
      <rPr>
        <b/>
        <sz val="12"/>
        <color rgb="FF000000"/>
        <rFont val="Calibri"/>
        <family val="2"/>
        <scheme val="minor"/>
      </rPr>
      <t xml:space="preserve">, by consumer group, age group, states and territories, 2007–08 to </t>
    </r>
    <r>
      <rPr>
        <b/>
        <sz val="12"/>
        <color theme="1"/>
        <rFont val="Calibri"/>
        <family val="2"/>
        <scheme val="minor"/>
      </rPr>
      <t>2019–20</t>
    </r>
  </si>
  <si>
    <r>
      <t>Table PI 15.1: Population access to clinical mental health care, by service type, states and territories, 2007–08 to</t>
    </r>
    <r>
      <rPr>
        <b/>
        <sz val="12"/>
        <color theme="1"/>
        <rFont val="Calibri"/>
        <family val="2"/>
        <scheme val="minor"/>
      </rPr>
      <t xml:space="preserve"> 2020-21</t>
    </r>
  </si>
  <si>
    <t>(i) South Australia are limited in their ability to accurately identify unique consumers due to lack of a unique patient identifier or data matching system. Consequently consumers may be counted multiple times and the proportion of population receiving care may appear higher than it actually is.</t>
  </si>
  <si>
    <r>
      <t xml:space="preserve">Table PI 15.2: Population access to clinical mental health care, by service type and Indigenous status, states and territories, 2007–08 to </t>
    </r>
    <r>
      <rPr>
        <b/>
        <sz val="12"/>
        <color theme="1"/>
        <rFont val="Calibri"/>
        <family val="2"/>
        <scheme val="minor"/>
      </rPr>
      <t>2019–20</t>
    </r>
  </si>
  <si>
    <t>(j)South Australia are limited in their ability to accurately identify unique consumers due to lack of a unique patient identifier or data matching system. Consequently consumers may be counted multiple times and the proportion of population receiving care may appear higher than it actually is.</t>
  </si>
  <si>
    <t xml:space="preserve">Other allied health services are MBS items 10956, 10968, 80100, 80101, 80105, 80110, 80111, 80115, 80120, 80121, 80125, 80126, 80130, 80135, 80136, 80140, 80145, 80146, 80150, 80151, 80155, 80160, 80161, 80165, 80170, 80171, 81325, 81355, 82000, 82015, 82350, 82351, 82360, 82361, 82362, 82363, 82364, 82365, 82366, 82367, 82368, 82369, 82370, 82371, 82372, 82373, 82374, 82375, 82376, 82377, 82378, 82379, 82380, 82381, 82382, 82383, 91100, 91101, 91105, 91110, 91111, 91115, 91125, 91126, 91130, 91135, 91136, 91140, 91150, 91151, 91155, 91160, 91161, 91165, 91169, 91170, 91172, 91173, 91175, 91176, 91183, 91184, 91185, 91186, 91187, 91188, 93032, 93035, 93040, 93043, 93074, 93084, 93087, 93092, 93095, 93100, 93103, 93108, 93118, 93121, 93126, 93129, 93134, 93137 and DVA items CL20, CL25, CL30, US11, US12, US13, US14, US15, US16, US17, US18, US19, US20, US21, US22, US23, US24, US25, US26, US27, US29, US30, US31, US32, US33, US34, US35, US36, US37, US39, US40, US41, US42, US45, US46, US47, US48, US52, US53, US54, US96, US97, US98.  </t>
  </si>
  <si>
    <r>
      <t>Table PI 15.3: Population access to clinical mental health care, by service type and remoteness area, states and territories, 2007–08 to</t>
    </r>
    <r>
      <rPr>
        <b/>
        <sz val="12"/>
        <color theme="1"/>
        <rFont val="Calibri"/>
        <family val="2"/>
      </rPr>
      <t xml:space="preserve"> 2020-21</t>
    </r>
  </si>
  <si>
    <t>(k) South Australia are limited in their ability to accurately identify unique consumers due to lack of a unique patient identifier or data matching system. Consequently consumers may be counted multiple times and the proportion of population receiving care may appear higher than it actually is.</t>
  </si>
  <si>
    <r>
      <t xml:space="preserve">Table PI 15.4: Population access to clinical mental health care, by service type and SEIFA quintile, 2007–08 to </t>
    </r>
    <r>
      <rPr>
        <b/>
        <sz val="12"/>
        <color theme="1"/>
        <rFont val="Calibri"/>
        <family val="2"/>
        <scheme val="minor"/>
      </rPr>
      <t>2020-21</t>
    </r>
  </si>
  <si>
    <r>
      <t>Table PI 16.1: Public acute admitted patient mental health-related separations with 7-day post-discharge community mental health care</t>
    </r>
    <r>
      <rPr>
        <b/>
        <vertAlign val="superscript"/>
        <sz val="12"/>
        <color rgb="FF000000"/>
        <rFont val="Calibri"/>
        <family val="2"/>
      </rPr>
      <t>(a)(b)(c)</t>
    </r>
    <r>
      <rPr>
        <b/>
        <sz val="12"/>
        <color rgb="FF000000"/>
        <rFont val="Calibri"/>
        <family val="2"/>
      </rPr>
      <t>, states and territories, 2005–06 to 2019–20</t>
    </r>
  </si>
  <si>
    <r>
      <t>Table PI 16.2: Public acute admitted patient separations with 7-day post-discharge community mental health care</t>
    </r>
    <r>
      <rPr>
        <b/>
        <vertAlign val="superscript"/>
        <sz val="12"/>
        <color rgb="FF000000"/>
        <rFont val="Calibri"/>
        <family val="2"/>
        <scheme val="minor"/>
      </rPr>
      <t>(a)(b)(c)</t>
    </r>
    <r>
      <rPr>
        <b/>
        <sz val="12"/>
        <color rgb="FF000000"/>
        <rFont val="Calibri"/>
        <family val="2"/>
        <scheme val="minor"/>
      </rPr>
      <t>, by patient demographics, states and territories, 2012–13 to 2019–20</t>
    </r>
  </si>
  <si>
    <r>
      <rPr>
        <sz val="8"/>
        <color theme="1"/>
        <rFont val="Calibri"/>
        <family val="2"/>
        <scheme val="minor"/>
      </rPr>
      <t xml:space="preserve">Note: </t>
    </r>
    <r>
      <rPr>
        <i/>
        <sz val="8"/>
        <color theme="1"/>
        <rFont val="Calibri"/>
        <family val="2"/>
        <scheme val="minor"/>
      </rPr>
      <t xml:space="preserve">
</t>
    </r>
    <r>
      <rPr>
        <sz val="8"/>
        <color theme="1"/>
        <rFont val="Calibri"/>
        <family val="2"/>
        <scheme val="minor"/>
      </rPr>
      <t>The Indigenous status rates should be interpreted with caution due to the varying and, in some instances, unknown quality of Indigenous identification across jurisdictions. Excludes people for whom Indigenous status was missing or not reported.</t>
    </r>
  </si>
  <si>
    <r>
      <t>Table PI 17.1: Overnight acute admitted patient mental health care</t>
    </r>
    <r>
      <rPr>
        <b/>
        <vertAlign val="superscript"/>
        <sz val="12"/>
        <color rgb="FF000000"/>
        <rFont val="Calibri"/>
        <family val="2"/>
        <scheme val="minor"/>
      </rPr>
      <t>(a)</t>
    </r>
    <r>
      <rPr>
        <b/>
        <sz val="12"/>
        <color rgb="FF000000"/>
        <rFont val="Calibri"/>
        <family val="2"/>
        <scheme val="minor"/>
      </rPr>
      <t xml:space="preserve"> separations that are followed by mental health readmissions to hospital within 28 days</t>
    </r>
    <r>
      <rPr>
        <b/>
        <vertAlign val="superscript"/>
        <sz val="12"/>
        <color rgb="FF000000"/>
        <rFont val="Calibri"/>
        <family val="2"/>
        <scheme val="minor"/>
      </rPr>
      <t>(b)(c)(d)</t>
    </r>
    <r>
      <rPr>
        <b/>
        <sz val="12"/>
        <color rgb="FF000000"/>
        <rFont val="Calibri"/>
        <family val="2"/>
        <scheme val="minor"/>
      </rPr>
      <t xml:space="preserve">, states and territories, </t>
    </r>
    <r>
      <rPr>
        <b/>
        <sz val="12"/>
        <rFont val="Calibri"/>
        <family val="2"/>
        <scheme val="minor"/>
      </rPr>
      <t>2005–06 to</t>
    </r>
    <r>
      <rPr>
        <b/>
        <sz val="12"/>
        <color theme="1"/>
        <rFont val="Calibri"/>
        <family val="2"/>
        <scheme val="minor"/>
      </rPr>
      <t xml:space="preserve"> 2019–20</t>
    </r>
  </si>
  <si>
    <r>
      <t>Table PI 17.2: Overnight acute admitted patient mental health care</t>
    </r>
    <r>
      <rPr>
        <b/>
        <vertAlign val="superscript"/>
        <sz val="12"/>
        <color rgb="FF000000"/>
        <rFont val="Calibri"/>
        <family val="2"/>
        <scheme val="minor"/>
      </rPr>
      <t>(a)</t>
    </r>
    <r>
      <rPr>
        <b/>
        <sz val="12"/>
        <color rgb="FF000000"/>
        <rFont val="Calibri"/>
        <family val="2"/>
        <scheme val="minor"/>
      </rPr>
      <t xml:space="preserve"> separations that are followed by mental health readmissions to hospital within 28 days</t>
    </r>
    <r>
      <rPr>
        <b/>
        <vertAlign val="superscript"/>
        <sz val="12"/>
        <color rgb="FF000000"/>
        <rFont val="Calibri"/>
        <family val="2"/>
        <scheme val="minor"/>
      </rPr>
      <t>(b)(c)(d)</t>
    </r>
    <r>
      <rPr>
        <b/>
        <sz val="12"/>
        <color rgb="FF000000"/>
        <rFont val="Calibri"/>
        <family val="2"/>
        <scheme val="minor"/>
      </rPr>
      <t>, by patient demographics, states and territories, 2013–14 to</t>
    </r>
    <r>
      <rPr>
        <b/>
        <sz val="12"/>
        <color theme="1"/>
        <rFont val="Calibri"/>
        <family val="2"/>
        <scheme val="minor"/>
      </rPr>
      <t xml:space="preserve"> 2019-20</t>
    </r>
  </si>
  <si>
    <t>(l) The Australian Capital Territory refined its calculation methodology in 2012–13 so comparisons to previous years' data should be viewed with caution. For submissions prior to 2012–13, Australian Capital Territory excluded planned re-admissions and data was supplied through an isolated information officer from the local Mental Health database (MHAGIC). In subsequent years, data was supplied though a central Business Intelligence Unit that uses the Admitted Patient Care dataset and has accurate disaggregation from the time of admission, data that was not previously available. For the Australian Capital Territory, there are no known issues with the data contained in this Report however ACT Health is undergoing a system-wide data review that will be finalised 31 March 2018.</t>
  </si>
  <si>
    <r>
      <t xml:space="preserve">Table PI 18.1: Full-time equivalent (FTE) mental health consumer and carer workers </t>
    </r>
    <r>
      <rPr>
        <b/>
        <vertAlign val="superscript"/>
        <sz val="12"/>
        <color rgb="FF000000"/>
        <rFont val="Calibri"/>
        <family val="2"/>
        <scheme val="minor"/>
      </rPr>
      <t>(a)</t>
    </r>
    <r>
      <rPr>
        <b/>
        <sz val="12"/>
        <color rgb="FF000000"/>
        <rFont val="Calibri"/>
        <family val="2"/>
        <scheme val="minor"/>
      </rPr>
      <t xml:space="preserve">, per 10,000 mental health care provider </t>
    </r>
    <r>
      <rPr>
        <b/>
        <vertAlign val="superscript"/>
        <sz val="12"/>
        <color rgb="FF000000"/>
        <rFont val="Calibri"/>
        <family val="2"/>
        <scheme val="minor"/>
      </rPr>
      <t>(b)</t>
    </r>
    <r>
      <rPr>
        <b/>
        <sz val="12"/>
        <color rgb="FF000000"/>
        <rFont val="Calibri"/>
        <family val="2"/>
        <scheme val="minor"/>
      </rPr>
      <t xml:space="preserve"> FTE, by staffing category, states and territories, 2002–03 to</t>
    </r>
    <r>
      <rPr>
        <b/>
        <sz val="12"/>
        <color theme="1"/>
        <rFont val="Calibri"/>
        <family val="2"/>
        <scheme val="minor"/>
      </rPr>
      <t xml:space="preserve"> 2019-20</t>
    </r>
  </si>
  <si>
    <t>(c) Care needs to be taken when interpreting data derived from deaths registered in Victoria. A time series adjustment has been applied to deaths due to suicide, assault and accidental drug overdose to enable a more accurate comparison of mortality over time for these causes. When the time series adjustment is applied, affected deaths are presented in the year in which they were registered (i.e. removed from 2019 and added to 2017 or 2018). As a result, some totals may not equal the sum of their components. See Technical note: Victorian additional registrations and time series adjustments in the Causes of Death, Australia, 2019 publication for detailed information on this issue.</t>
  </si>
  <si>
    <t>(d) All causes of death data from 2006 onward are subject to a revisions process - once data for a reference year are 'final', they are no longer revised. Affected data in this table are: 2011 - 2017 (final), 2018 (revised), 2019 and 2020 (preliminary). See the Data quality section of the methodology in this publication and Causes of Death Revisions, 2017 Final Data (Technical Note) and 2018 Revised Data (Technical Note) in Causes of Death, Australia, 2019 (cat. no. 3303.0).</t>
  </si>
  <si>
    <r>
      <t>Source: ABS Causes of Death, Australia,</t>
    </r>
    <r>
      <rPr>
        <sz val="8"/>
        <color theme="1"/>
        <rFont val="Calibri"/>
        <family val="2"/>
        <scheme val="minor"/>
      </rPr>
      <t xml:space="preserve"> 2020</t>
    </r>
  </si>
  <si>
    <r>
      <t>Table PI 19.1: Rate of suicide</t>
    </r>
    <r>
      <rPr>
        <b/>
        <vertAlign val="superscript"/>
        <sz val="12"/>
        <rFont val="Calibri"/>
        <family val="2"/>
        <scheme val="minor"/>
      </rPr>
      <t>(a)</t>
    </r>
    <r>
      <rPr>
        <b/>
        <sz val="12"/>
        <rFont val="Calibri"/>
        <family val="2"/>
        <scheme val="minor"/>
      </rPr>
      <t>, per 100,000 population</t>
    </r>
    <r>
      <rPr>
        <b/>
        <vertAlign val="superscript"/>
        <sz val="12"/>
        <rFont val="Calibri"/>
        <family val="2"/>
        <scheme val="minor"/>
      </rPr>
      <t>(b)</t>
    </r>
    <r>
      <rPr>
        <b/>
        <sz val="12"/>
        <rFont val="Calibri"/>
        <family val="2"/>
        <scheme val="minor"/>
      </rPr>
      <t>, by sex and age group</t>
    </r>
    <r>
      <rPr>
        <b/>
        <sz val="12"/>
        <color theme="1"/>
        <rFont val="Calibri"/>
        <family val="2"/>
        <scheme val="minor"/>
      </rPr>
      <t>, 2010 to 2020</t>
    </r>
    <r>
      <rPr>
        <b/>
        <vertAlign val="superscript"/>
        <sz val="12"/>
        <color theme="1"/>
        <rFont val="Calibri"/>
        <family val="2"/>
        <scheme val="minor"/>
      </rPr>
      <t>(c)(d)(e)</t>
    </r>
  </si>
  <si>
    <r>
      <t>Source: ABS Causes of Death, Australi</t>
    </r>
    <r>
      <rPr>
        <sz val="8"/>
        <color theme="1"/>
        <rFont val="Calibri"/>
        <family val="2"/>
        <scheme val="minor"/>
      </rPr>
      <t>a, 2020</t>
    </r>
  </si>
  <si>
    <r>
      <t>Table PI 19.2: Rate of suicide</t>
    </r>
    <r>
      <rPr>
        <b/>
        <vertAlign val="superscript"/>
        <sz val="12"/>
        <rFont val="Calibri"/>
        <family val="2"/>
        <scheme val="minor"/>
      </rPr>
      <t>(a)</t>
    </r>
    <r>
      <rPr>
        <b/>
        <sz val="12"/>
        <rFont val="Calibri"/>
        <family val="2"/>
        <scheme val="minor"/>
      </rPr>
      <t>, per 100,000 population</t>
    </r>
    <r>
      <rPr>
        <b/>
        <vertAlign val="superscript"/>
        <sz val="12"/>
        <rFont val="Calibri"/>
        <family val="2"/>
        <scheme val="minor"/>
      </rPr>
      <t>(b)</t>
    </r>
    <r>
      <rPr>
        <b/>
        <sz val="12"/>
        <rFont val="Calibri"/>
        <family val="2"/>
        <scheme val="minor"/>
      </rPr>
      <t>,</t>
    </r>
    <r>
      <rPr>
        <b/>
        <vertAlign val="superscript"/>
        <sz val="12"/>
        <rFont val="Calibri"/>
        <family val="2"/>
        <scheme val="minor"/>
      </rPr>
      <t xml:space="preserve"> </t>
    </r>
    <r>
      <rPr>
        <b/>
        <sz val="12"/>
        <rFont val="Calibri"/>
        <family val="2"/>
        <scheme val="minor"/>
      </rPr>
      <t>by Indigenous status,</t>
    </r>
    <r>
      <rPr>
        <b/>
        <sz val="12"/>
        <color theme="1"/>
        <rFont val="Calibri"/>
        <family val="2"/>
        <scheme val="minor"/>
      </rPr>
      <t xml:space="preserve"> 2010–2020</t>
    </r>
    <r>
      <rPr>
        <b/>
        <vertAlign val="superscript"/>
        <sz val="12"/>
        <color theme="1"/>
        <rFont val="Calibri"/>
        <family val="2"/>
        <scheme val="minor"/>
      </rPr>
      <t>(c)</t>
    </r>
  </si>
  <si>
    <r>
      <t>Table PI 19.3: Rate of suicide</t>
    </r>
    <r>
      <rPr>
        <b/>
        <vertAlign val="superscript"/>
        <sz val="12"/>
        <rFont val="Calibri"/>
        <family val="2"/>
        <scheme val="minor"/>
      </rPr>
      <t>(a)</t>
    </r>
    <r>
      <rPr>
        <b/>
        <sz val="12"/>
        <rFont val="Calibri"/>
        <family val="2"/>
        <scheme val="minor"/>
      </rPr>
      <t>, per 100,000 population</t>
    </r>
    <r>
      <rPr>
        <b/>
        <vertAlign val="superscript"/>
        <sz val="12"/>
        <rFont val="Calibri"/>
        <family val="2"/>
        <scheme val="minor"/>
      </rPr>
      <t>(b)</t>
    </r>
    <r>
      <rPr>
        <b/>
        <sz val="12"/>
        <rFont val="Calibri"/>
        <family val="2"/>
        <scheme val="minor"/>
      </rPr>
      <t>,</t>
    </r>
    <r>
      <rPr>
        <b/>
        <vertAlign val="superscript"/>
        <sz val="12"/>
        <rFont val="Calibri"/>
        <family val="2"/>
        <scheme val="minor"/>
      </rPr>
      <t xml:space="preserve"> </t>
    </r>
    <r>
      <rPr>
        <b/>
        <sz val="12"/>
        <rFont val="Calibri"/>
        <family val="2"/>
        <scheme val="minor"/>
      </rPr>
      <t>by sex, states and territories</t>
    </r>
    <r>
      <rPr>
        <b/>
        <sz val="12"/>
        <color theme="1"/>
        <rFont val="Calibri"/>
        <family val="2"/>
        <scheme val="minor"/>
      </rPr>
      <t>, 2011 to 2020</t>
    </r>
    <r>
      <rPr>
        <b/>
        <vertAlign val="superscript"/>
        <sz val="12"/>
        <color theme="1"/>
        <rFont val="Calibri"/>
        <family val="2"/>
        <scheme val="minor"/>
      </rPr>
      <t>(c)</t>
    </r>
  </si>
  <si>
    <t>Source: ABS Causes of Death, Australia, 2020</t>
  </si>
  <si>
    <r>
      <t>Table PI 22.1: Seclusion rate</t>
    </r>
    <r>
      <rPr>
        <b/>
        <vertAlign val="superscript"/>
        <sz val="12"/>
        <color rgb="FF000000"/>
        <rFont val="Calibri"/>
        <family val="2"/>
        <scheme val="minor"/>
      </rPr>
      <t>(a)</t>
    </r>
    <r>
      <rPr>
        <b/>
        <sz val="12"/>
        <color rgb="FF000000"/>
        <rFont val="Calibri"/>
        <family val="2"/>
        <scheme val="minor"/>
      </rPr>
      <t>, per 1,000 patient days, in public sector acute mental health hospital services</t>
    </r>
    <r>
      <rPr>
        <b/>
        <vertAlign val="superscript"/>
        <sz val="12"/>
        <color rgb="FF000000"/>
        <rFont val="Calibri"/>
        <family val="2"/>
        <scheme val="minor"/>
      </rPr>
      <t>(b)</t>
    </r>
    <r>
      <rPr>
        <b/>
        <sz val="12"/>
        <color rgb="FF000000"/>
        <rFont val="Calibri"/>
        <family val="2"/>
        <scheme val="minor"/>
      </rPr>
      <t>, by target population, 2008–09 t</t>
    </r>
    <r>
      <rPr>
        <b/>
        <sz val="12"/>
        <color theme="1"/>
        <rFont val="Calibri"/>
        <family val="2"/>
        <scheme val="minor"/>
      </rPr>
      <t>o 2020–21</t>
    </r>
  </si>
  <si>
    <t>(a) Rate is calculated as the number of seclusion events per 1,000 bed days for public sector acute specialised mental health hospital services. Variation in jurisdictional legislation may result in differences in the definition of a seclusion event. Data reported by jurisdictions may therefore vary and comparisons should be made with caution.</t>
  </si>
  <si>
    <t>(d) Queensland and the NT does not report any acute forensic hospital services, however patients can and do access acute care through general services.</t>
  </si>
  <si>
    <r>
      <t xml:space="preserve">Source:  AIHW (unpublished) </t>
    </r>
    <r>
      <rPr>
        <i/>
        <sz val="8"/>
        <color theme="1"/>
        <rFont val="Calibri"/>
        <family val="2"/>
        <scheme val="minor"/>
      </rPr>
      <t>National Seclusion and Restraint Database</t>
    </r>
  </si>
  <si>
    <r>
      <t>Table PI 22.2: Seclusion rate</t>
    </r>
    <r>
      <rPr>
        <b/>
        <vertAlign val="superscript"/>
        <sz val="12"/>
        <color rgb="FF000000"/>
        <rFont val="Calibri"/>
        <family val="2"/>
        <scheme val="minor"/>
      </rPr>
      <t>(a)</t>
    </r>
    <r>
      <rPr>
        <b/>
        <sz val="12"/>
        <color rgb="FF000000"/>
        <rFont val="Calibri"/>
        <family val="2"/>
        <scheme val="minor"/>
      </rPr>
      <t>, per 1,000 patient days, in public sector acute mental health hospital services</t>
    </r>
    <r>
      <rPr>
        <b/>
        <vertAlign val="superscript"/>
        <sz val="12"/>
        <color rgb="FF000000"/>
        <rFont val="Calibri"/>
        <family val="2"/>
        <scheme val="minor"/>
      </rPr>
      <t>(b)</t>
    </r>
    <r>
      <rPr>
        <b/>
        <sz val="12"/>
        <color rgb="FF000000"/>
        <rFont val="Calibri"/>
        <family val="2"/>
        <scheme val="minor"/>
      </rPr>
      <t xml:space="preserve">, states and territories, 2008–09 to </t>
    </r>
    <r>
      <rPr>
        <b/>
        <sz val="12"/>
        <color theme="1"/>
        <rFont val="Calibri"/>
        <family val="2"/>
        <scheme val="minor"/>
      </rPr>
      <t>2020–21</t>
    </r>
  </si>
  <si>
    <r>
      <t>(d) Queensl</t>
    </r>
    <r>
      <rPr>
        <sz val="8"/>
        <color theme="1"/>
        <rFont val="Calibri"/>
        <family val="2"/>
        <scheme val="minor"/>
      </rPr>
      <t>and and the NT</t>
    </r>
    <r>
      <rPr>
        <sz val="8"/>
        <color rgb="FF000000"/>
        <rFont val="Calibri"/>
        <family val="2"/>
        <scheme val="minor"/>
      </rPr>
      <t xml:space="preserve"> do not report any acute forensic services, however patients can and do access acute care through general units. </t>
    </r>
  </si>
  <si>
    <r>
      <t>Source: </t>
    </r>
    <r>
      <rPr>
        <sz val="8"/>
        <color theme="1"/>
        <rFont val="Calibri"/>
        <family val="2"/>
        <scheme val="minor"/>
      </rPr>
      <t xml:space="preserve"> AIHW (unpublished) </t>
    </r>
    <r>
      <rPr>
        <sz val="8"/>
        <color rgb="FF000000"/>
        <rFont val="Calibri"/>
        <family val="2"/>
        <scheme val="minor"/>
      </rPr>
      <t>National Seclusion and Restraint Database.</t>
    </r>
  </si>
  <si>
    <r>
      <rPr>
        <sz val="8"/>
        <color theme="1"/>
        <rFont val="Calibri"/>
        <family val="2"/>
        <scheme val="minor"/>
      </rPr>
      <t>na</t>
    </r>
    <r>
      <rPr>
        <sz val="8"/>
        <color rgb="FF000000"/>
        <rFont val="Calibri"/>
        <family val="2"/>
        <scheme val="minor"/>
      </rPr>
      <t>     Not available.</t>
    </r>
  </si>
  <si>
    <r>
      <t>Table PI 22.3: Seclusion rate</t>
    </r>
    <r>
      <rPr>
        <b/>
        <vertAlign val="superscript"/>
        <sz val="12"/>
        <color rgb="FF000000"/>
        <rFont val="Calibri"/>
        <family val="2"/>
        <scheme val="minor"/>
      </rPr>
      <t>(a)</t>
    </r>
    <r>
      <rPr>
        <b/>
        <sz val="12"/>
        <color rgb="FF000000"/>
        <rFont val="Calibri"/>
        <family val="2"/>
        <scheme val="minor"/>
      </rPr>
      <t>, per 1,000 patient days, in public sector acute mental health hospital services, by remoteness area</t>
    </r>
    <r>
      <rPr>
        <b/>
        <vertAlign val="superscript"/>
        <sz val="12"/>
        <color rgb="FF000000"/>
        <rFont val="Calibri"/>
        <family val="2"/>
        <scheme val="minor"/>
      </rPr>
      <t>(b)</t>
    </r>
    <r>
      <rPr>
        <b/>
        <sz val="12"/>
        <color rgb="FF000000"/>
        <rFont val="Calibri"/>
        <family val="2"/>
        <scheme val="minor"/>
      </rPr>
      <t>, 2013–14 to</t>
    </r>
    <r>
      <rPr>
        <b/>
        <sz val="12"/>
        <color theme="1"/>
        <rFont val="Calibri"/>
        <family val="2"/>
        <scheme val="minor"/>
      </rPr>
      <t xml:space="preserve"> 2020–21</t>
    </r>
  </si>
  <si>
    <r>
      <t>Table PI 23a.1: Separations in public hospitals with specialised mental health care days that are involuntary, by program type, state or territory, 2017–18,</t>
    </r>
    <r>
      <rPr>
        <b/>
        <sz val="12"/>
        <rFont val="Calibri"/>
        <family val="2"/>
        <scheme val="minor"/>
      </rPr>
      <t xml:space="preserve"> 2018-</t>
    </r>
    <r>
      <rPr>
        <b/>
        <sz val="12"/>
        <color theme="1"/>
        <rFont val="Calibri"/>
        <family val="2"/>
        <scheme val="minor"/>
      </rPr>
      <t>19 and 2019-20</t>
    </r>
  </si>
  <si>
    <r>
      <t>Notes:  
1: This is</t>
    </r>
    <r>
      <rPr>
        <sz val="8"/>
        <color rgb="FFFF0000"/>
        <rFont val="Calibri"/>
        <family val="2"/>
        <scheme val="minor"/>
      </rPr>
      <t xml:space="preserve"> </t>
    </r>
    <r>
      <rPr>
        <sz val="8"/>
        <color theme="1"/>
        <rFont val="Calibri"/>
        <family val="2"/>
        <scheme val="minor"/>
      </rPr>
      <t>the third year these data have been collected. Data should be interpreted with caution. 
2: Data are suppressed when the denominator is less than 100. 
3: The use of involuntary treatment is governed by either legislation (a Mental Health Act or equivalent) or mandatory policy within each state and territory. 
4: The definitions used within the legislation and policies vary between jurisdictions including, but not limited to, forensic-related legislation that applies to admitted patient mental health services. 
5: Mental health legal status is defined for this indicator as: ‘Whether a person is treated on an involuntary basis under the relevant state or territory mental health legislation’. These variations should be recognised in the interpretation of the indicator.</t>
    </r>
  </si>
  <si>
    <r>
      <t xml:space="preserve">Table PI 23a.2: Separations in public hospitals with specialised mental health care days that are involuntary, by program type and patient demographics, 2017–18, </t>
    </r>
    <r>
      <rPr>
        <b/>
        <sz val="12"/>
        <rFont val="Calibri"/>
        <family val="2"/>
        <scheme val="minor"/>
      </rPr>
      <t>2018–19 an</t>
    </r>
    <r>
      <rPr>
        <b/>
        <sz val="12"/>
        <color theme="1"/>
        <rFont val="Calibri"/>
        <family val="2"/>
        <scheme val="minor"/>
      </rPr>
      <t>d 2019–20</t>
    </r>
  </si>
  <si>
    <r>
      <t>Table PI 23b.1: Involuntary patient days in admitted patient specialised mental health care, by program type, states and territories, 2017–18, 2018–1</t>
    </r>
    <r>
      <rPr>
        <b/>
        <sz val="12"/>
        <color theme="1"/>
        <rFont val="Calibri"/>
        <family val="2"/>
        <scheme val="minor"/>
      </rPr>
      <t>9 and 2019-20</t>
    </r>
  </si>
  <si>
    <r>
      <t xml:space="preserve">Table PI 23b.2: Patient days in public hospitals with specialised mental health care days that are involuntary, by program type and patient demographics, 2017–18, 2018–19 </t>
    </r>
    <r>
      <rPr>
        <b/>
        <sz val="12"/>
        <color theme="1"/>
        <rFont val="Calibri"/>
        <family val="2"/>
        <scheme val="minor"/>
      </rPr>
      <t>and 2019-20</t>
    </r>
  </si>
  <si>
    <r>
      <t>Table PI 24.4: Experience of discrimination</t>
    </r>
    <r>
      <rPr>
        <b/>
        <vertAlign val="superscript"/>
        <sz val="12"/>
        <color theme="1"/>
        <rFont val="Calibri"/>
        <family val="2"/>
        <scheme val="minor"/>
      </rPr>
      <t xml:space="preserve">(a) </t>
    </r>
    <r>
      <rPr>
        <b/>
        <sz val="12"/>
        <color theme="1"/>
        <rFont val="Calibri"/>
        <family val="2"/>
        <scheme val="minor"/>
      </rPr>
      <t>in adults</t>
    </r>
    <r>
      <rPr>
        <b/>
        <vertAlign val="superscript"/>
        <sz val="12"/>
        <color theme="1"/>
        <rFont val="Calibri"/>
        <family val="2"/>
        <scheme val="minor"/>
      </rPr>
      <t>(b)</t>
    </r>
    <r>
      <rPr>
        <b/>
        <sz val="12"/>
        <color theme="1"/>
        <rFont val="Calibri"/>
        <family val="2"/>
        <scheme val="minor"/>
      </rPr>
      <t xml:space="preserve"> with mental illness</t>
    </r>
    <r>
      <rPr>
        <b/>
        <vertAlign val="superscript"/>
        <sz val="12"/>
        <color theme="1"/>
        <rFont val="Calibri"/>
        <family val="2"/>
        <scheme val="minor"/>
      </rPr>
      <t>(c)</t>
    </r>
    <r>
      <rPr>
        <b/>
        <sz val="12"/>
        <color theme="1"/>
        <rFont val="Calibri"/>
        <family val="2"/>
        <scheme val="minor"/>
      </rPr>
      <t xml:space="preserve"> by sex, 2019 and 2020</t>
    </r>
    <r>
      <rPr>
        <b/>
        <vertAlign val="superscript"/>
        <sz val="12"/>
        <color theme="1"/>
        <rFont val="Calibri"/>
        <family val="2"/>
        <scheme val="minor"/>
      </rPr>
      <t>(d)</t>
    </r>
  </si>
  <si>
    <t>Source: ABS General Social Survey, 2019 and  ABS General Social Survey, 2020</t>
  </si>
  <si>
    <r>
      <t>Australian Capital Territory</t>
    </r>
    <r>
      <rPr>
        <vertAlign val="superscript"/>
        <sz val="10"/>
        <rFont val="Calibri"/>
        <family val="2"/>
        <scheme val="minor"/>
      </rPr>
      <t>(k)(l)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</si>
</sst>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quot;$&quot;* #,##0.00_-;\-&quot;$&quot;* #,##0.00_-;_-&quot;$&quot;* &quot;-&quot;??_-;_-@_-"/>
    <numFmt numFmtId="43" formatCode="_-* #,##0.00_-;\-* #,##0.00_-;_-* &quot;-&quot;??_-;_-@_-"/>
    <numFmt numFmtId="164" formatCode="###########0"/>
    <numFmt numFmtId="165" formatCode="###########################0"/>
    <numFmt numFmtId="166" formatCode="###################0"/>
    <numFmt numFmtId="167" formatCode="#################0"/>
    <numFmt numFmtId="168" formatCode="########################0"/>
    <numFmt numFmtId="169" formatCode="########0.0"/>
    <numFmt numFmtId="170" formatCode="#,##0.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0"/>
    <numFmt numFmtId="182" formatCode="&quot;#&quot;#,##0.0"/>
    <numFmt numFmtId="183" formatCode="&quot;**&quot;#,##0.0&quot;&quot;"/>
    <numFmt numFmtId="184" formatCode="&quot;&quot;#,##0.0&quot;&quot;"/>
    <numFmt numFmtId="185" formatCode="###\ ###\ ##0.0;\-###\ ###\ ##0.0;&quot;–&quot;"/>
    <numFmt numFmtId="186" formatCode="#,##0.0&quot;&quot;&quot;*&quot;"/>
    <numFmt numFmtId="187" formatCode="######\ ###\ ##0.0;\-######\ ###\ ##0.0;&quot;–&quot;"/>
    <numFmt numFmtId="188" formatCode="#,##0;[Red]\(#,##0\)"/>
    <numFmt numFmtId="189" formatCode="[=0]\—;[&lt;0.05]\&lt;0.\1;#,##0\ "/>
    <numFmt numFmtId="190" formatCode="[=0]\—;[&lt;0.05]\&lt;0.\1;#,##0&quot;*&quot;"/>
    <numFmt numFmtId="191" formatCode="[=0]\—;[&lt;0.05]\&lt;0.\1;#,##0.0"/>
    <numFmt numFmtId="192" formatCode="#,##0.0;\-#,##0.0;\—"/>
    <numFmt numFmtId="193" formatCode="\—"/>
    <numFmt numFmtId="194" formatCode="General&quot; &quot;"/>
    <numFmt numFmtId="195" formatCode="####0"/>
    <numFmt numFmtId="196" formatCode="################0"/>
    <numFmt numFmtId="197" formatCode="#,##0\ [$€-1];[Red]\-#,##0\ [$€-1]"/>
    <numFmt numFmtId="198" formatCode="##########################0"/>
    <numFmt numFmtId="199" formatCode="############################0"/>
    <numFmt numFmtId="200" formatCode="#0.0;\-#0.0;#0.0"/>
    <numFmt numFmtId="201" formatCode="0.0;\-0.0;0.0"/>
    <numFmt numFmtId="202" formatCode="###\ ###\ ###\ ##0.0;###\ ###\ ###\ ##0.0;###\ ###\ ###\ ##0.0"/>
  </numFmts>
  <fonts count="194">
    <font>
      <sz val="11"/>
      <color theme="1"/>
      <name val="Calibri"/>
      <family val="2"/>
      <scheme val="minor"/>
    </font>
    <font>
      <sz val="9"/>
      <color rgb="FF000000"/>
      <name val="Arial"/>
      <family val="2"/>
    </font>
    <font>
      <sz val="8"/>
      <color rgb="FF000000"/>
      <name val="Arial"/>
      <family val="2"/>
    </font>
    <font>
      <u/>
      <sz val="11"/>
      <color theme="10"/>
      <name val="Calibri"/>
      <family val="2"/>
      <scheme val="minor"/>
    </font>
    <font>
      <sz val="8"/>
      <name val="Arial"/>
      <family val="2"/>
    </font>
    <font>
      <sz val="11"/>
      <color theme="1"/>
      <name val="Calibri"/>
      <family val="2"/>
      <scheme val="minor"/>
    </font>
    <font>
      <b/>
      <sz val="10"/>
      <color rgb="FF000000"/>
      <name val="Calibri"/>
      <family val="2"/>
      <scheme val="minor"/>
    </font>
    <font>
      <sz val="9"/>
      <color rgb="FF000000"/>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sz val="8"/>
      <color rgb="FF000000"/>
      <name val="Calibri"/>
      <family val="2"/>
      <scheme val="minor"/>
    </font>
    <font>
      <sz val="10"/>
      <color theme="1"/>
      <name val="Calibri"/>
      <family val="2"/>
      <scheme val="minor"/>
    </font>
    <font>
      <vertAlign val="superscript"/>
      <sz val="10"/>
      <color rgb="FF000000"/>
      <name val="Calibri"/>
      <family val="2"/>
      <scheme val="minor"/>
    </font>
    <font>
      <b/>
      <sz val="14"/>
      <color rgb="FF000000"/>
      <name val="Calibri"/>
      <family val="2"/>
      <scheme val="minor"/>
    </font>
    <font>
      <sz val="14"/>
      <color rgb="FF000000"/>
      <name val="Arial"/>
      <family val="2"/>
    </font>
    <font>
      <sz val="8"/>
      <color theme="1"/>
      <name val="Arial"/>
      <family val="2"/>
    </font>
    <font>
      <sz val="10"/>
      <name val="Arial"/>
      <family val="2"/>
    </font>
    <font>
      <sz val="10"/>
      <name val="Tahoma"/>
      <family val="2"/>
    </font>
    <font>
      <u/>
      <sz val="8"/>
      <color theme="10"/>
      <name val="Arial"/>
      <family val="2"/>
    </font>
    <font>
      <u/>
      <sz val="10"/>
      <color indexed="12"/>
      <name val="Tahoma"/>
      <family val="2"/>
    </font>
    <font>
      <u/>
      <sz val="10"/>
      <color theme="10"/>
      <name val="Arial"/>
      <family val="2"/>
    </font>
    <font>
      <sz val="10"/>
      <color theme="1"/>
      <name val="Calibri"/>
      <family val="2"/>
    </font>
    <font>
      <sz val="9"/>
      <name val="Tahoma"/>
      <family val="2"/>
    </font>
    <font>
      <i/>
      <sz val="8"/>
      <name val="FrnkGothITC Bk BT"/>
      <family val="2"/>
    </font>
    <font>
      <sz val="8"/>
      <name val="Microsoft Sans Serif"/>
      <family val="2"/>
    </font>
    <font>
      <sz val="9"/>
      <name val="Arial"/>
      <family val="2"/>
    </font>
    <font>
      <sz val="8"/>
      <color theme="1"/>
      <name val="Calibri"/>
      <family val="2"/>
      <scheme val="minor"/>
    </font>
    <font>
      <b/>
      <sz val="10"/>
      <color theme="1"/>
      <name val="Calibri"/>
      <family val="2"/>
      <scheme val="minor"/>
    </font>
    <font>
      <sz val="8"/>
      <name val="Calibri"/>
      <family val="2"/>
      <scheme val="minor"/>
    </font>
    <font>
      <sz val="10"/>
      <name val="Calibri"/>
      <family val="2"/>
      <scheme val="minor"/>
    </font>
    <font>
      <sz val="8"/>
      <color indexed="12"/>
      <name val="Calibri"/>
      <family val="2"/>
      <scheme val="minor"/>
    </font>
    <font>
      <b/>
      <sz val="10"/>
      <color indexed="8"/>
      <name val="Calibri"/>
      <family val="2"/>
      <scheme val="minor"/>
    </font>
    <font>
      <b/>
      <sz val="12"/>
      <color theme="1"/>
      <name val="Calibri"/>
      <family val="2"/>
      <scheme val="minor"/>
    </font>
    <font>
      <b/>
      <sz val="14"/>
      <name val="Calibri"/>
      <family val="2"/>
      <scheme val="minor"/>
    </font>
    <font>
      <vertAlign val="superscript"/>
      <sz val="10"/>
      <color theme="1"/>
      <name val="Calibri"/>
      <family val="2"/>
      <scheme val="minor"/>
    </font>
    <font>
      <b/>
      <vertAlign val="superscript"/>
      <sz val="10"/>
      <color indexed="8"/>
      <name val="Calibri"/>
      <family val="2"/>
      <scheme val="minor"/>
    </font>
    <font>
      <b/>
      <vertAlign val="superscript"/>
      <sz val="12"/>
      <color theme="1"/>
      <name val="Calibri"/>
      <family val="2"/>
      <scheme val="minor"/>
    </font>
    <font>
      <b/>
      <sz val="11"/>
      <color rgb="FFFF0000"/>
      <name val="Calibri"/>
      <family val="2"/>
      <scheme val="minor"/>
    </font>
    <font>
      <b/>
      <vertAlign val="superscript"/>
      <sz val="10"/>
      <color theme="1"/>
      <name val="Calibri"/>
      <family val="2"/>
      <scheme val="minor"/>
    </font>
    <font>
      <b/>
      <sz val="10"/>
      <name val="Calibri"/>
      <family val="2"/>
      <scheme val="minor"/>
    </font>
    <font>
      <b/>
      <vertAlign val="superscript"/>
      <sz val="10"/>
      <name val="Calibri"/>
      <family val="2"/>
      <scheme val="minor"/>
    </font>
    <font>
      <sz val="12"/>
      <name val="Calibri"/>
      <family val="2"/>
      <scheme val="minor"/>
    </font>
    <font>
      <b/>
      <sz val="8"/>
      <name val="Calibri"/>
      <family val="2"/>
      <scheme val="minor"/>
    </font>
    <font>
      <u/>
      <sz val="8"/>
      <color indexed="12"/>
      <name val="Calibri"/>
      <family val="2"/>
      <scheme val="minor"/>
    </font>
    <font>
      <b/>
      <sz val="12"/>
      <name val="Calibri"/>
      <family val="2"/>
      <scheme val="minor"/>
    </font>
    <font>
      <b/>
      <vertAlign val="superscript"/>
      <sz val="12"/>
      <name val="Calibri"/>
      <family val="2"/>
      <scheme val="minor"/>
    </font>
    <font>
      <vertAlign val="superscript"/>
      <sz val="10"/>
      <name val="Calibri"/>
      <family val="2"/>
      <scheme val="minor"/>
    </font>
    <font>
      <sz val="11"/>
      <color theme="1"/>
      <name val="Calibri"/>
      <family val="2"/>
    </font>
    <font>
      <b/>
      <sz val="10"/>
      <color theme="1"/>
      <name val="Calibri"/>
      <family val="2"/>
    </font>
    <font>
      <sz val="8"/>
      <color theme="1"/>
      <name val="Calibri"/>
      <family val="2"/>
    </font>
    <font>
      <sz val="8"/>
      <name val="Calibri"/>
      <family val="2"/>
    </font>
    <font>
      <sz val="10"/>
      <name val="Calibri"/>
      <family val="2"/>
    </font>
    <font>
      <u/>
      <sz val="8"/>
      <color indexed="12"/>
      <name val="Calibri"/>
      <family val="2"/>
    </font>
    <font>
      <sz val="8"/>
      <color indexed="8"/>
      <name val="Calibri"/>
      <family val="2"/>
      <scheme val="minor"/>
    </font>
    <font>
      <i/>
      <sz val="8"/>
      <name val="Calibri"/>
      <family val="2"/>
      <scheme val="minor"/>
    </font>
    <font>
      <b/>
      <sz val="12"/>
      <color indexed="8"/>
      <name val="Calibri"/>
      <family val="2"/>
      <scheme val="minor"/>
    </font>
    <font>
      <b/>
      <sz val="14"/>
      <color indexed="8"/>
      <name val="Calibri"/>
      <family val="2"/>
      <scheme val="minor"/>
    </font>
    <font>
      <i/>
      <sz val="10"/>
      <name val="Calibri"/>
      <family val="2"/>
      <scheme val="minor"/>
    </font>
    <font>
      <b/>
      <i/>
      <sz val="10"/>
      <name val="Calibri"/>
      <family val="2"/>
      <scheme val="minor"/>
    </font>
    <font>
      <sz val="9"/>
      <color rgb="FF000000"/>
      <name val="Calibri"/>
      <family val="2"/>
    </font>
    <font>
      <b/>
      <sz val="14"/>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vertAlign val="superscript"/>
      <sz val="10"/>
      <color rgb="FF000000"/>
      <name val="Calibri"/>
      <family val="2"/>
    </font>
    <font>
      <sz val="8"/>
      <color rgb="FF000000"/>
      <name val="Calibri"/>
      <family val="2"/>
    </font>
    <font>
      <sz val="12"/>
      <color theme="1"/>
      <name val="Calibri"/>
      <family val="2"/>
      <scheme val="minor"/>
    </font>
    <font>
      <sz val="14"/>
      <name val="Calibri"/>
      <family val="2"/>
      <scheme val="minor"/>
    </font>
    <font>
      <sz val="14"/>
      <color theme="1"/>
      <name val="Calibri"/>
      <family val="2"/>
      <scheme val="minor"/>
    </font>
    <font>
      <b/>
      <sz val="14"/>
      <color theme="1"/>
      <name val="Calibri"/>
      <family val="2"/>
      <scheme val="minor"/>
    </font>
    <font>
      <b/>
      <sz val="14"/>
      <name val="Calibri"/>
      <family val="2"/>
    </font>
    <font>
      <sz val="14"/>
      <color theme="1"/>
      <name val="Calibri"/>
      <family val="2"/>
    </font>
    <font>
      <b/>
      <sz val="12"/>
      <color theme="1"/>
      <name val="Calibri"/>
      <family val="2"/>
    </font>
    <font>
      <b/>
      <vertAlign val="superscript"/>
      <sz val="12"/>
      <color theme="1"/>
      <name val="Calibri"/>
      <family val="2"/>
    </font>
    <font>
      <sz val="8"/>
      <color indexed="10"/>
      <name val="Arial"/>
      <family val="2"/>
    </font>
    <font>
      <sz val="10"/>
      <color indexed="8"/>
      <name val="Calibri"/>
      <family val="2"/>
      <scheme val="minor"/>
    </font>
    <font>
      <b/>
      <vertAlign val="superscript"/>
      <sz val="10"/>
      <color rgb="FF000000"/>
      <name val="Calibri"/>
      <family val="2"/>
      <scheme val="minor"/>
    </font>
    <font>
      <vertAlign val="superscript"/>
      <sz val="10"/>
      <color indexed="8"/>
      <name val="Calibri"/>
      <family val="2"/>
      <scheme val="minor"/>
    </font>
    <font>
      <u/>
      <sz val="10"/>
      <color rgb="FF0000FF"/>
      <name val="Calibri"/>
      <family val="2"/>
      <scheme val="minor"/>
    </font>
    <font>
      <u/>
      <sz val="10"/>
      <color theme="10"/>
      <name val="Calibri"/>
      <family val="2"/>
      <scheme val="minor"/>
    </font>
    <font>
      <i/>
      <sz val="8"/>
      <color rgb="FF000000"/>
      <name val="Calibri"/>
      <family val="2"/>
      <scheme val="minor"/>
    </font>
    <font>
      <sz val="11"/>
      <name val="Calibri"/>
      <family val="2"/>
    </font>
    <font>
      <b/>
      <sz val="12"/>
      <name val="Calibri"/>
      <family val="2"/>
    </font>
    <font>
      <sz val="11"/>
      <name val="Calibri"/>
      <family val="2"/>
      <scheme val="minor"/>
    </font>
    <font>
      <b/>
      <vertAlign val="superscript"/>
      <sz val="8"/>
      <name val="Calibri"/>
      <family val="2"/>
      <scheme val="minor"/>
    </font>
    <font>
      <b/>
      <sz val="11"/>
      <color theme="1"/>
      <name val="Calibri"/>
      <family val="2"/>
      <scheme val="minor"/>
    </font>
    <font>
      <b/>
      <sz val="8"/>
      <color theme="1"/>
      <name val="Calibri"/>
      <family val="2"/>
      <scheme val="minor"/>
    </font>
    <font>
      <b/>
      <sz val="10"/>
      <name val="Calibri"/>
      <family val="2"/>
    </font>
    <font>
      <b/>
      <sz val="8"/>
      <color theme="1"/>
      <name val="Calibri"/>
      <family val="2"/>
    </font>
    <font>
      <b/>
      <sz val="11"/>
      <color theme="1"/>
      <name val="Calibri"/>
      <family val="2"/>
    </font>
    <font>
      <b/>
      <vertAlign val="superscript"/>
      <sz val="12"/>
      <color rgb="FF000000"/>
      <name val="Calibri"/>
      <family val="2"/>
      <scheme val="minor"/>
    </font>
    <font>
      <b/>
      <vertAlign val="superscript"/>
      <sz val="10"/>
      <color rgb="FF000000"/>
      <name val="Calibri"/>
      <family val="2"/>
    </font>
    <font>
      <b/>
      <vertAlign val="superscript"/>
      <sz val="12"/>
      <color rgb="FF000000"/>
      <name val="Calibri"/>
      <family val="2"/>
    </font>
    <font>
      <b/>
      <vertAlign val="superscript"/>
      <sz val="11"/>
      <color theme="1"/>
      <name val="Calibri"/>
      <family val="2"/>
    </font>
    <font>
      <b/>
      <vertAlign val="superscript"/>
      <sz val="11"/>
      <color theme="1"/>
      <name val="Calibri"/>
      <family val="2"/>
      <scheme val="minor"/>
    </font>
    <font>
      <sz val="9"/>
      <color rgb="FF000000"/>
      <name val="Arial"/>
      <family val="2"/>
    </font>
    <font>
      <u/>
      <sz val="10"/>
      <color indexed="12"/>
      <name val="Arial"/>
      <family val="2"/>
    </font>
    <font>
      <sz val="8"/>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8"/>
      <name val="Arial"/>
      <family val="2"/>
    </font>
    <font>
      <sz val="10"/>
      <color indexed="8"/>
      <name val="Arial"/>
      <family val="2"/>
    </font>
    <font>
      <sz val="10"/>
      <name val="Geneva"/>
      <family val="2"/>
    </font>
    <font>
      <sz val="8"/>
      <name val="Helv"/>
    </font>
    <font>
      <b/>
      <sz val="8"/>
      <name val="Helv"/>
    </font>
    <font>
      <sz val="10"/>
      <color indexed="18"/>
      <name val="Arial"/>
      <family val="2"/>
    </font>
    <font>
      <b/>
      <sz val="8"/>
      <color indexed="8"/>
      <name val="Helv"/>
    </font>
    <font>
      <i/>
      <sz val="8"/>
      <name val="Helv"/>
    </font>
    <font>
      <b/>
      <sz val="9"/>
      <name val="Palatino"/>
      <family val="1"/>
    </font>
    <font>
      <b/>
      <sz val="10"/>
      <color indexed="58"/>
      <name val="Arial"/>
      <family val="2"/>
    </font>
    <font>
      <sz val="10"/>
      <name val="Geneva"/>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2"/>
      <color indexed="16"/>
      <name val="Arial"/>
      <family val="2"/>
    </font>
    <font>
      <b/>
      <sz val="15"/>
      <color indexed="62"/>
      <name val="Calibri"/>
      <family val="2"/>
    </font>
    <font>
      <b/>
      <sz val="10"/>
      <color indexed="16"/>
      <name val="Arial"/>
      <family val="2"/>
    </font>
    <font>
      <b/>
      <sz val="13"/>
      <color indexed="62"/>
      <name val="Calibri"/>
      <family val="2"/>
    </font>
    <font>
      <b/>
      <sz val="11"/>
      <color indexed="56"/>
      <name val="Arial"/>
      <family val="2"/>
    </font>
    <font>
      <b/>
      <sz val="11"/>
      <color indexed="62"/>
      <name val="Calibri"/>
      <family val="2"/>
    </font>
    <font>
      <u/>
      <sz val="10"/>
      <color indexed="30"/>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MS Sans Serif"/>
      <family val="2"/>
    </font>
    <font>
      <sz val="12"/>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0"/>
      <name val="Book Antiqua"/>
      <family val="1"/>
    </font>
    <font>
      <b/>
      <sz val="18"/>
      <color indexed="62"/>
      <name val="Cambria"/>
      <family val="2"/>
    </font>
    <font>
      <sz val="10"/>
      <color indexed="10"/>
      <name val="Arial"/>
      <family val="2"/>
    </font>
    <font>
      <sz val="11"/>
      <color indexed="26"/>
      <name val="Calibri"/>
      <family val="2"/>
      <scheme val="minor"/>
    </font>
    <font>
      <sz val="10"/>
      <color theme="1"/>
      <name val="Arial"/>
      <family val="2"/>
    </font>
    <font>
      <b/>
      <sz val="18"/>
      <color theme="3"/>
      <name val="Calibri Light"/>
      <family val="2"/>
      <scheme val="major"/>
    </font>
    <font>
      <i/>
      <sz val="8"/>
      <color indexed="8"/>
      <name val="Calibri"/>
      <family val="2"/>
      <scheme val="minor"/>
    </font>
    <font>
      <sz val="8"/>
      <color indexed="12"/>
      <name val="Arial"/>
      <family val="2"/>
    </font>
    <font>
      <b/>
      <sz val="8"/>
      <color theme="1"/>
      <name val="Arial"/>
      <family val="2"/>
    </font>
    <font>
      <u/>
      <sz val="8"/>
      <color theme="10"/>
      <name val="Calibri"/>
      <family val="2"/>
      <scheme val="minor"/>
    </font>
    <font>
      <b/>
      <sz val="8"/>
      <color rgb="FF000000"/>
      <name val="Arial"/>
      <family val="2"/>
    </font>
    <font>
      <b/>
      <sz val="12"/>
      <color rgb="FFFF0000"/>
      <name val="Calibri"/>
      <family val="2"/>
      <scheme val="minor"/>
    </font>
    <font>
      <b/>
      <sz val="8"/>
      <color rgb="FF000000"/>
      <name val="Arial"/>
    </font>
    <font>
      <sz val="8"/>
      <color rgb="FFFF0000"/>
      <name val="Calibri"/>
      <family val="2"/>
      <scheme val="minor"/>
    </font>
    <font>
      <sz val="9"/>
      <color rgb="FFFF0000"/>
      <name val="Calibri"/>
      <family val="2"/>
      <scheme val="minor"/>
    </font>
    <font>
      <sz val="9"/>
      <color rgb="FFFF0000"/>
      <name val="Calibri"/>
      <family val="2"/>
    </font>
    <font>
      <sz val="9"/>
      <color theme="1"/>
      <name val="Calibri"/>
      <family val="2"/>
      <scheme val="minor"/>
    </font>
    <font>
      <i/>
      <sz val="8"/>
      <color theme="1"/>
      <name val="Calibri"/>
      <family val="2"/>
      <scheme val="minor"/>
    </font>
    <font>
      <u/>
      <sz val="8"/>
      <color theme="1"/>
      <name val="Calibri"/>
      <family val="2"/>
      <scheme val="minor"/>
    </font>
  </fonts>
  <fills count="7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9"/>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4"/>
      </patternFill>
    </fill>
    <fill>
      <patternFill patternType="solid">
        <fgColor indexed="10"/>
      </patternFill>
    </fill>
    <fill>
      <patternFill patternType="solid">
        <fgColor indexed="57"/>
      </patternFill>
    </fill>
    <fill>
      <patternFill patternType="solid">
        <fgColor indexed="28"/>
      </patternFill>
    </fill>
    <fill>
      <patternFill patternType="solid">
        <fgColor indexed="53"/>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44"/>
        <bgColor indexed="64"/>
      </patternFill>
    </fill>
    <fill>
      <patternFill patternType="solid">
        <fgColor indexed="9"/>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rgb="FFFFFF00"/>
        <bgColor indexed="64"/>
      </patternFill>
    </fill>
  </fills>
  <borders count="51">
    <border>
      <left/>
      <right/>
      <top/>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medium">
        <color indexed="64"/>
      </bottom>
      <diagonal/>
    </border>
    <border>
      <left/>
      <right/>
      <top style="medium">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right/>
      <top style="medium">
        <color auto="1"/>
      </top>
      <bottom/>
      <diagonal/>
    </border>
    <border>
      <left/>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style="medium">
        <color rgb="FFFFFFFF"/>
      </right>
      <top/>
      <bottom style="medium">
        <color rgb="FFFFFFFF"/>
      </bottom>
      <diagonal/>
    </border>
    <border>
      <left/>
      <right/>
      <top style="medium">
        <color indexed="64"/>
      </top>
      <bottom style="medium">
        <color indexed="64"/>
      </bottom>
      <diagonal/>
    </border>
    <border>
      <left style="medium">
        <color rgb="FFFFFFFF"/>
      </left>
      <right/>
      <top style="medium">
        <color indexed="64"/>
      </top>
      <bottom style="medium">
        <color indexed="64"/>
      </bottom>
      <diagonal/>
    </border>
    <border>
      <left style="medium">
        <color rgb="FFFFFFFF"/>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style="thin">
        <color indexed="24"/>
      </top>
      <bottom style="double">
        <color indexed="24"/>
      </bottom>
      <diagonal/>
    </border>
    <border>
      <left/>
      <right/>
      <top style="medium">
        <color auto="1"/>
      </top>
      <bottom style="thin">
        <color indexed="64"/>
      </bottom>
      <diagonal/>
    </border>
    <border>
      <left/>
      <right/>
      <top style="medium">
        <color indexed="64"/>
      </top>
      <bottom/>
      <diagonal/>
    </border>
  </borders>
  <cellStyleXfs count="2914">
    <xf numFmtId="0" fontId="0" fillId="0" borderId="0"/>
    <xf numFmtId="0" fontId="1" fillId="0" borderId="0"/>
    <xf numFmtId="0" fontId="3" fillId="0" borderId="0" applyNumberFormat="0" applyFill="0" applyBorder="0" applyAlignment="0" applyProtection="0"/>
    <xf numFmtId="0" fontId="17" fillId="0" borderId="0"/>
    <xf numFmtId="0" fontId="18" fillId="0" borderId="0"/>
    <xf numFmtId="0" fontId="4" fillId="0" borderId="0">
      <alignment horizontal="right"/>
    </xf>
    <xf numFmtId="0" fontId="19" fillId="0" borderId="0"/>
    <xf numFmtId="0" fontId="20" fillId="0" borderId="0" applyNumberFormat="0" applyFill="0" applyBorder="0" applyAlignment="0" applyProtection="0"/>
    <xf numFmtId="0" fontId="21" fillId="0" borderId="0"/>
    <xf numFmtId="0" fontId="21" fillId="0" borderId="0"/>
    <xf numFmtId="0" fontId="22" fillId="0" borderId="0" applyNumberFormat="0" applyFill="0" applyBorder="0" applyAlignment="0" applyProtection="0">
      <alignment vertical="top"/>
      <protection locked="0"/>
    </xf>
    <xf numFmtId="0" fontId="18" fillId="0" borderId="0"/>
    <xf numFmtId="0" fontId="5" fillId="0" borderId="0"/>
    <xf numFmtId="0" fontId="18" fillId="0" borderId="0">
      <alignment vertical="top"/>
    </xf>
    <xf numFmtId="0" fontId="5" fillId="0" borderId="0"/>
    <xf numFmtId="0" fontId="5" fillId="0" borderId="0"/>
    <xf numFmtId="0" fontId="4" fillId="0" borderId="0"/>
    <xf numFmtId="0" fontId="8" fillId="0" borderId="0"/>
    <xf numFmtId="0" fontId="17" fillId="0" borderId="0"/>
    <xf numFmtId="0" fontId="4" fillId="0" borderId="0"/>
    <xf numFmtId="0" fontId="18" fillId="0" borderId="0"/>
    <xf numFmtId="0" fontId="19" fillId="0" borderId="0"/>
    <xf numFmtId="0" fontId="23" fillId="0" borderId="0"/>
    <xf numFmtId="0" fontId="5" fillId="0" borderId="0"/>
    <xf numFmtId="0" fontId="5" fillId="0" borderId="0"/>
    <xf numFmtId="0" fontId="4" fillId="0" borderId="0"/>
    <xf numFmtId="0" fontId="18" fillId="0" borderId="0"/>
    <xf numFmtId="0" fontId="18" fillId="0" borderId="0"/>
    <xf numFmtId="0" fontId="4" fillId="0" borderId="0"/>
    <xf numFmtId="0" fontId="4" fillId="0" borderId="0"/>
    <xf numFmtId="0" fontId="4" fillId="0" borderId="0"/>
    <xf numFmtId="0" fontId="24" fillId="0" borderId="0">
      <alignment horizontal="center"/>
    </xf>
    <xf numFmtId="0" fontId="24" fillId="0" borderId="0">
      <alignment horizontal="center"/>
    </xf>
    <xf numFmtId="0" fontId="24" fillId="0" borderId="0">
      <alignment horizontal="center"/>
    </xf>
    <xf numFmtId="0" fontId="25"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center"/>
    </xf>
    <xf numFmtId="0" fontId="25" fillId="0" borderId="0">
      <alignment horizontal="center"/>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7" fillId="0" borderId="0">
      <alignment horizontal="left"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6" fillId="0" borderId="0">
      <alignment horizontal="right"/>
    </xf>
    <xf numFmtId="0" fontId="26" fillId="0" borderId="0">
      <alignment horizontal="right"/>
    </xf>
    <xf numFmtId="0" fontId="26" fillId="0" borderId="0">
      <alignment horizontal="right"/>
    </xf>
    <xf numFmtId="0" fontId="4" fillId="0" borderId="0">
      <alignment horizontal="right"/>
    </xf>
    <xf numFmtId="0" fontId="4" fillId="0" borderId="0">
      <alignment horizontal="right"/>
    </xf>
    <xf numFmtId="0" fontId="26" fillId="0" borderId="0">
      <alignment horizontal="right"/>
    </xf>
    <xf numFmtId="0" fontId="24" fillId="0" borderId="0">
      <alignment horizontal="left"/>
    </xf>
    <xf numFmtId="0" fontId="24" fillId="0" borderId="0">
      <alignment horizontal="left"/>
    </xf>
    <xf numFmtId="0" fontId="24" fillId="0" borderId="0">
      <alignment horizontal="left"/>
    </xf>
    <xf numFmtId="0" fontId="18" fillId="0" borderId="0"/>
    <xf numFmtId="0" fontId="98" fillId="0" borderId="0"/>
    <xf numFmtId="0" fontId="99" fillId="0" borderId="0" applyNumberFormat="0" applyFill="0" applyBorder="0" applyAlignment="0" applyProtection="0">
      <alignment vertical="top"/>
      <protection locked="0"/>
    </xf>
    <xf numFmtId="0" fontId="18" fillId="0" borderId="0"/>
    <xf numFmtId="0" fontId="18" fillId="0" borderId="0"/>
    <xf numFmtId="181" fontId="135" fillId="0" borderId="0"/>
    <xf numFmtId="181" fontId="143" fillId="0" borderId="0"/>
    <xf numFmtId="181" fontId="143" fillId="0" borderId="0"/>
    <xf numFmtId="181" fontId="143" fillId="0" borderId="0"/>
    <xf numFmtId="0" fontId="115" fillId="35"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5" fillId="12" borderId="0" applyNumberFormat="0" applyBorder="0" applyAlignment="0" applyProtection="0"/>
    <xf numFmtId="0" fontId="134" fillId="35" borderId="0" applyNumberFormat="0" applyBorder="0" applyAlignment="0" applyProtection="0"/>
    <xf numFmtId="0" fontId="134" fillId="35" borderId="0" applyNumberFormat="0" applyBorder="0" applyAlignment="0" applyProtection="0"/>
    <xf numFmtId="0" fontId="5" fillId="12" borderId="0" applyNumberFormat="0" applyBorder="0" applyAlignment="0" applyProtection="0"/>
    <xf numFmtId="0" fontId="115" fillId="35" borderId="0" applyNumberFormat="0" applyBorder="0" applyAlignment="0" applyProtection="0"/>
    <xf numFmtId="0" fontId="5" fillId="12" borderId="0" applyNumberFormat="0" applyBorder="0" applyAlignment="0" applyProtection="0"/>
    <xf numFmtId="0" fontId="115" fillId="35" borderId="0" applyNumberFormat="0" applyBorder="0" applyAlignment="0" applyProtection="0"/>
    <xf numFmtId="0" fontId="115" fillId="3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5" fillId="16" borderId="0" applyNumberFormat="0" applyBorder="0" applyAlignment="0" applyProtection="0"/>
    <xf numFmtId="0" fontId="134" fillId="37" borderId="0" applyNumberFormat="0" applyBorder="0" applyAlignment="0" applyProtection="0"/>
    <xf numFmtId="0" fontId="134" fillId="37" borderId="0" applyNumberFormat="0" applyBorder="0" applyAlignment="0" applyProtection="0"/>
    <xf numFmtId="0" fontId="5" fillId="16" borderId="0" applyNumberFormat="0" applyBorder="0" applyAlignment="0" applyProtection="0"/>
    <xf numFmtId="0" fontId="115" fillId="37" borderId="0" applyNumberFormat="0" applyBorder="0" applyAlignment="0" applyProtection="0"/>
    <xf numFmtId="0" fontId="5" fillId="16"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9" borderId="0" applyNumberFormat="0" applyBorder="0" applyAlignment="0" applyProtection="0"/>
    <xf numFmtId="0" fontId="115" fillId="39" borderId="0" applyNumberFormat="0" applyBorder="0" applyAlignment="0" applyProtection="0"/>
    <xf numFmtId="0" fontId="115" fillId="39" borderId="0" applyNumberFormat="0" applyBorder="0" applyAlignment="0" applyProtection="0"/>
    <xf numFmtId="0" fontId="5" fillId="20" borderId="0" applyNumberFormat="0" applyBorder="0" applyAlignment="0" applyProtection="0"/>
    <xf numFmtId="0" fontId="134" fillId="39" borderId="0" applyNumberFormat="0" applyBorder="0" applyAlignment="0" applyProtection="0"/>
    <xf numFmtId="0" fontId="134" fillId="39" borderId="0" applyNumberFormat="0" applyBorder="0" applyAlignment="0" applyProtection="0"/>
    <xf numFmtId="0" fontId="5" fillId="20" borderId="0" applyNumberFormat="0" applyBorder="0" applyAlignment="0" applyProtection="0"/>
    <xf numFmtId="0" fontId="115" fillId="39" borderId="0" applyNumberFormat="0" applyBorder="0" applyAlignment="0" applyProtection="0"/>
    <xf numFmtId="0" fontId="5" fillId="20" borderId="0" applyNumberFormat="0" applyBorder="0" applyAlignment="0" applyProtection="0"/>
    <xf numFmtId="0" fontId="115" fillId="39" borderId="0" applyNumberFormat="0" applyBorder="0" applyAlignment="0" applyProtection="0"/>
    <xf numFmtId="0" fontId="115" fillId="39" borderId="0" applyNumberFormat="0" applyBorder="0" applyAlignment="0" applyProtection="0"/>
    <xf numFmtId="0" fontId="115" fillId="40" borderId="0" applyNumberFormat="0" applyBorder="0" applyAlignment="0" applyProtection="0"/>
    <xf numFmtId="0" fontId="115" fillId="40" borderId="0" applyNumberFormat="0" applyBorder="0" applyAlignment="0" applyProtection="0"/>
    <xf numFmtId="0" fontId="11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4" borderId="0" applyNumberFormat="0" applyBorder="0" applyAlignment="0" applyProtection="0"/>
    <xf numFmtId="0" fontId="134" fillId="40" borderId="0" applyNumberFormat="0" applyBorder="0" applyAlignment="0" applyProtection="0"/>
    <xf numFmtId="0" fontId="134" fillId="40" borderId="0" applyNumberFormat="0" applyBorder="0" applyAlignment="0" applyProtection="0"/>
    <xf numFmtId="0" fontId="5" fillId="24" borderId="0" applyNumberFormat="0" applyBorder="0" applyAlignment="0" applyProtection="0"/>
    <xf numFmtId="0" fontId="115" fillId="40" borderId="0" applyNumberFormat="0" applyBorder="0" applyAlignment="0" applyProtection="0"/>
    <xf numFmtId="0" fontId="5" fillId="41" borderId="0" applyNumberFormat="0" applyBorder="0" applyAlignment="0" applyProtection="0"/>
    <xf numFmtId="0" fontId="11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5" fillId="40" borderId="0" applyNumberFormat="0" applyBorder="0" applyAlignment="0" applyProtection="0"/>
    <xf numFmtId="0" fontId="115" fillId="42" borderId="0" applyNumberFormat="0" applyBorder="0" applyAlignment="0" applyProtection="0"/>
    <xf numFmtId="0" fontId="115" fillId="42" borderId="0" applyNumberFormat="0" applyBorder="0" applyAlignment="0" applyProtection="0"/>
    <xf numFmtId="0" fontId="115" fillId="42" borderId="0" applyNumberFormat="0" applyBorder="0" applyAlignment="0" applyProtection="0"/>
    <xf numFmtId="0" fontId="5" fillId="28" borderId="0" applyNumberFormat="0" applyBorder="0" applyAlignment="0" applyProtection="0"/>
    <xf numFmtId="0" fontId="134" fillId="42" borderId="0" applyNumberFormat="0" applyBorder="0" applyAlignment="0" applyProtection="0"/>
    <xf numFmtId="0" fontId="134" fillId="42" borderId="0" applyNumberFormat="0" applyBorder="0" applyAlignment="0" applyProtection="0"/>
    <xf numFmtId="0" fontId="5" fillId="28" borderId="0" applyNumberFormat="0" applyBorder="0" applyAlignment="0" applyProtection="0"/>
    <xf numFmtId="0" fontId="115" fillId="42" borderId="0" applyNumberFormat="0" applyBorder="0" applyAlignment="0" applyProtection="0"/>
    <xf numFmtId="0" fontId="5" fillId="28" borderId="0" applyNumberFormat="0" applyBorder="0" applyAlignment="0" applyProtection="0"/>
    <xf numFmtId="0" fontId="115" fillId="42" borderId="0" applyNumberFormat="0" applyBorder="0" applyAlignment="0" applyProtection="0"/>
    <xf numFmtId="0" fontId="115" fillId="42"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2" borderId="0" applyNumberFormat="0" applyBorder="0" applyAlignment="0" applyProtection="0"/>
    <xf numFmtId="0" fontId="134" fillId="38" borderId="0" applyNumberFormat="0" applyBorder="0" applyAlignment="0" applyProtection="0"/>
    <xf numFmtId="0" fontId="134" fillId="38" borderId="0" applyNumberFormat="0" applyBorder="0" applyAlignment="0" applyProtection="0"/>
    <xf numFmtId="0" fontId="5" fillId="32" borderId="0" applyNumberFormat="0" applyBorder="0" applyAlignment="0" applyProtection="0"/>
    <xf numFmtId="0" fontId="115" fillId="38" borderId="0" applyNumberFormat="0" applyBorder="0" applyAlignment="0" applyProtection="0"/>
    <xf numFmtId="0" fontId="5" fillId="41" borderId="0" applyNumberFormat="0" applyBorder="0" applyAlignment="0" applyProtection="0"/>
    <xf numFmtId="0" fontId="11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5" fillId="38"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3"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5" fillId="13" borderId="0" applyNumberFormat="0" applyBorder="0" applyAlignment="0" applyProtection="0"/>
    <xf numFmtId="0" fontId="115" fillId="36" borderId="0" applyNumberFormat="0" applyBorder="0" applyAlignment="0" applyProtection="0"/>
    <xf numFmtId="0" fontId="5" fillId="42" borderId="0" applyNumberFormat="0" applyBorder="0" applyAlignment="0" applyProtection="0"/>
    <xf numFmtId="0" fontId="115" fillId="3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15" fillId="36"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5" fillId="17"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5" fillId="17" borderId="0" applyNumberFormat="0" applyBorder="0" applyAlignment="0" applyProtection="0"/>
    <xf numFmtId="0" fontId="115" fillId="44" borderId="0" applyNumberFormat="0" applyBorder="0" applyAlignment="0" applyProtection="0"/>
    <xf numFmtId="0" fontId="5" fillId="17"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115" fillId="4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1"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5" fillId="21" borderId="0" applyNumberFormat="0" applyBorder="0" applyAlignment="0" applyProtection="0"/>
    <xf numFmtId="0" fontId="115" fillId="45" borderId="0" applyNumberFormat="0" applyBorder="0" applyAlignment="0" applyProtection="0"/>
    <xf numFmtId="0" fontId="5" fillId="42" borderId="0" applyNumberFormat="0" applyBorder="0" applyAlignment="0" applyProtection="0"/>
    <xf numFmtId="0" fontId="115" fillId="4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15" fillId="45" borderId="0" applyNumberFormat="0" applyBorder="0" applyAlignment="0" applyProtection="0"/>
    <xf numFmtId="0" fontId="115" fillId="40" borderId="0" applyNumberFormat="0" applyBorder="0" applyAlignment="0" applyProtection="0"/>
    <xf numFmtId="0" fontId="115" fillId="40" borderId="0" applyNumberFormat="0" applyBorder="0" applyAlignment="0" applyProtection="0"/>
    <xf numFmtId="0" fontId="11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5" borderId="0" applyNumberFormat="0" applyBorder="0" applyAlignment="0" applyProtection="0"/>
    <xf numFmtId="0" fontId="134" fillId="40" borderId="0" applyNumberFormat="0" applyBorder="0" applyAlignment="0" applyProtection="0"/>
    <xf numFmtId="0" fontId="134" fillId="40" borderId="0" applyNumberFormat="0" applyBorder="0" applyAlignment="0" applyProtection="0"/>
    <xf numFmtId="0" fontId="5" fillId="25" borderId="0" applyNumberFormat="0" applyBorder="0" applyAlignment="0" applyProtection="0"/>
    <xf numFmtId="0" fontId="115" fillId="40" borderId="0" applyNumberFormat="0" applyBorder="0" applyAlignment="0" applyProtection="0"/>
    <xf numFmtId="0" fontId="5" fillId="41" borderId="0" applyNumberFormat="0" applyBorder="0" applyAlignment="0" applyProtection="0"/>
    <xf numFmtId="0" fontId="11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5"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5" fillId="29" borderId="0" applyNumberFormat="0" applyBorder="0" applyAlignment="0" applyProtection="0"/>
    <xf numFmtId="0" fontId="134" fillId="36" borderId="0" applyNumberFormat="0" applyBorder="0" applyAlignment="0" applyProtection="0"/>
    <xf numFmtId="0" fontId="134" fillId="36" borderId="0" applyNumberFormat="0" applyBorder="0" applyAlignment="0" applyProtection="0"/>
    <xf numFmtId="0" fontId="5" fillId="29" borderId="0" applyNumberFormat="0" applyBorder="0" applyAlignment="0" applyProtection="0"/>
    <xf numFmtId="0" fontId="115" fillId="36" borderId="0" applyNumberFormat="0" applyBorder="0" applyAlignment="0" applyProtection="0"/>
    <xf numFmtId="0" fontId="5" fillId="29"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47" borderId="0" applyNumberFormat="0" applyBorder="0" applyAlignment="0" applyProtection="0"/>
    <xf numFmtId="0" fontId="115" fillId="47" borderId="0" applyNumberFormat="0" applyBorder="0" applyAlignment="0" applyProtection="0"/>
    <xf numFmtId="0" fontId="115"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3" borderId="0" applyNumberFormat="0" applyBorder="0" applyAlignment="0" applyProtection="0"/>
    <xf numFmtId="0" fontId="134" fillId="47" borderId="0" applyNumberFormat="0" applyBorder="0" applyAlignment="0" applyProtection="0"/>
    <xf numFmtId="0" fontId="134" fillId="47" borderId="0" applyNumberFormat="0" applyBorder="0" applyAlignment="0" applyProtection="0"/>
    <xf numFmtId="0" fontId="5" fillId="33" borderId="0" applyNumberFormat="0" applyBorder="0" applyAlignment="0" applyProtection="0"/>
    <xf numFmtId="0" fontId="115" fillId="47" borderId="0" applyNumberFormat="0" applyBorder="0" applyAlignment="0" applyProtection="0"/>
    <xf numFmtId="0" fontId="5" fillId="41" borderId="0" applyNumberFormat="0" applyBorder="0" applyAlignment="0" applyProtection="0"/>
    <xf numFmtId="0" fontId="115"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5" fillId="47"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14" borderId="0" applyNumberFormat="0" applyBorder="0" applyAlignment="0" applyProtection="0"/>
    <xf numFmtId="0" fontId="144" fillId="48"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6" fillId="48"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4" fillId="18" borderId="0" applyNumberFormat="0" applyBorder="0" applyAlignment="0" applyProtection="0"/>
    <xf numFmtId="0" fontId="144" fillId="44" borderId="0" applyNumberFormat="0" applyBorder="0" applyAlignment="0" applyProtection="0"/>
    <xf numFmtId="0" fontId="114" fillId="18"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4" fillId="22" borderId="0" applyNumberFormat="0" applyBorder="0" applyAlignment="0" applyProtection="0"/>
    <xf numFmtId="0" fontId="144" fillId="45" borderId="0" applyNumberFormat="0" applyBorder="0" applyAlignment="0" applyProtection="0"/>
    <xf numFmtId="0" fontId="114" fillId="22" borderId="0" applyNumberFormat="0" applyBorder="0" applyAlignment="0" applyProtection="0"/>
    <xf numFmtId="0" fontId="116" fillId="45"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26" borderId="0" applyNumberFormat="0" applyBorder="0" applyAlignment="0" applyProtection="0"/>
    <xf numFmtId="0" fontId="144" fillId="4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4" fillId="30" borderId="0" applyNumberFormat="0" applyBorder="0" applyAlignment="0" applyProtection="0"/>
    <xf numFmtId="0" fontId="144" fillId="50" borderId="0" applyNumberFormat="0" applyBorder="0" applyAlignment="0" applyProtection="0"/>
    <xf numFmtId="0" fontId="114" fillId="30" borderId="0" applyNumberFormat="0" applyBorder="0" applyAlignment="0" applyProtection="0"/>
    <xf numFmtId="0" fontId="116" fillId="50" borderId="0" applyNumberFormat="0" applyBorder="0" applyAlignment="0" applyProtection="0"/>
    <xf numFmtId="0" fontId="116" fillId="51" borderId="0" applyNumberFormat="0" applyBorder="0" applyAlignment="0" applyProtection="0"/>
    <xf numFmtId="0" fontId="116" fillId="51" borderId="0" applyNumberFormat="0" applyBorder="0" applyAlignment="0" applyProtection="0"/>
    <xf numFmtId="0" fontId="114" fillId="34" borderId="0" applyNumberFormat="0" applyBorder="0" applyAlignment="0" applyProtection="0"/>
    <xf numFmtId="0" fontId="144" fillId="51" borderId="0" applyNumberFormat="0" applyBorder="0" applyAlignment="0" applyProtection="0"/>
    <xf numFmtId="0" fontId="114" fillId="34" borderId="0" applyNumberFormat="0" applyBorder="0" applyAlignment="0" applyProtection="0"/>
    <xf numFmtId="0" fontId="116" fillId="51" borderId="0" applyNumberFormat="0" applyBorder="0" applyAlignment="0" applyProtection="0"/>
    <xf numFmtId="0" fontId="116" fillId="52" borderId="0" applyNumberFormat="0" applyBorder="0" applyAlignment="0" applyProtection="0"/>
    <xf numFmtId="0" fontId="116" fillId="52"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11" borderId="0" applyNumberFormat="0" applyBorder="0" applyAlignment="0" applyProtection="0"/>
    <xf numFmtId="0" fontId="144" fillId="52"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6" fillId="52" borderId="0" applyNumberFormat="0" applyBorder="0" applyAlignment="0" applyProtection="0"/>
    <xf numFmtId="0" fontId="116" fillId="54" borderId="0" applyNumberFormat="0" applyBorder="0" applyAlignment="0" applyProtection="0"/>
    <xf numFmtId="0" fontId="116" fillId="54" borderId="0" applyNumberFormat="0" applyBorder="0" applyAlignment="0" applyProtection="0"/>
    <xf numFmtId="0" fontId="114" fillId="15" borderId="0" applyNumberFormat="0" applyBorder="0" applyAlignment="0" applyProtection="0"/>
    <xf numFmtId="0" fontId="144" fillId="54" borderId="0" applyNumberFormat="0" applyBorder="0" applyAlignment="0" applyProtection="0"/>
    <xf numFmtId="0" fontId="114" fillId="15" borderId="0" applyNumberFormat="0" applyBorder="0" applyAlignment="0" applyProtection="0"/>
    <xf numFmtId="0" fontId="116" fillId="54" borderId="0" applyNumberFormat="0" applyBorder="0" applyAlignment="0" applyProtection="0"/>
    <xf numFmtId="0" fontId="116" fillId="55" borderId="0" applyNumberFormat="0" applyBorder="0" applyAlignment="0" applyProtection="0"/>
    <xf numFmtId="0" fontId="116"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19" borderId="0" applyNumberFormat="0" applyBorder="0" applyAlignment="0" applyProtection="0"/>
    <xf numFmtId="0" fontId="14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6" fillId="55" borderId="0" applyNumberFormat="0" applyBorder="0" applyAlignment="0" applyProtection="0"/>
    <xf numFmtId="0" fontId="116" fillId="49" borderId="0" applyNumberFormat="0" applyBorder="0" applyAlignment="0" applyProtection="0"/>
    <xf numFmtId="0" fontId="116" fillId="4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23" borderId="0" applyNumberFormat="0" applyBorder="0" applyAlignment="0" applyProtection="0"/>
    <xf numFmtId="0" fontId="144" fillId="4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6" fillId="49"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4" fillId="27" borderId="0" applyNumberFormat="0" applyBorder="0" applyAlignment="0" applyProtection="0"/>
    <xf numFmtId="0" fontId="144" fillId="50" borderId="0" applyNumberFormat="0" applyBorder="0" applyAlignment="0" applyProtection="0"/>
    <xf numFmtId="0" fontId="114" fillId="27" borderId="0" applyNumberFormat="0" applyBorder="0" applyAlignment="0" applyProtection="0"/>
    <xf numFmtId="0" fontId="116" fillId="50" borderId="0" applyNumberFormat="0" applyBorder="0" applyAlignment="0" applyProtection="0"/>
    <xf numFmtId="0" fontId="116" fillId="57" borderId="0" applyNumberFormat="0" applyBorder="0" applyAlignment="0" applyProtection="0"/>
    <xf numFmtId="0" fontId="116" fillId="57" borderId="0" applyNumberFormat="0" applyBorder="0" applyAlignment="0" applyProtection="0"/>
    <xf numFmtId="0" fontId="114" fillId="31" borderId="0" applyNumberFormat="0" applyBorder="0" applyAlignment="0" applyProtection="0"/>
    <xf numFmtId="0" fontId="144" fillId="57" borderId="0" applyNumberFormat="0" applyBorder="0" applyAlignment="0" applyProtection="0"/>
    <xf numFmtId="0" fontId="114" fillId="31" borderId="0" applyNumberFormat="0" applyBorder="0" applyAlignment="0" applyProtection="0"/>
    <xf numFmtId="0" fontId="116" fillId="57" borderId="0" applyNumberFormat="0" applyBorder="0" applyAlignment="0" applyProtection="0"/>
    <xf numFmtId="189" fontId="4" fillId="0" borderId="0" applyFill="0" applyBorder="0" applyProtection="0">
      <alignment horizontal="right"/>
    </xf>
    <xf numFmtId="190" fontId="4" fillId="0" borderId="0" applyFill="0" applyBorder="0" applyProtection="0">
      <alignment horizontal="right"/>
    </xf>
    <xf numFmtId="191" fontId="4" fillId="0" borderId="0" applyFill="0" applyBorder="0" applyProtection="0">
      <alignment horizontal="right"/>
    </xf>
    <xf numFmtId="0" fontId="117" fillId="37" borderId="0" applyNumberFormat="0" applyBorder="0" applyAlignment="0" applyProtection="0"/>
    <xf numFmtId="0" fontId="117" fillId="37" borderId="0" applyNumberFormat="0" applyBorder="0" applyAlignment="0" applyProtection="0"/>
    <xf numFmtId="0" fontId="105" fillId="5" borderId="0" applyNumberFormat="0" applyBorder="0" applyAlignment="0" applyProtection="0"/>
    <xf numFmtId="0" fontId="145" fillId="37" borderId="0" applyNumberFormat="0" applyBorder="0" applyAlignment="0" applyProtection="0"/>
    <xf numFmtId="0" fontId="105" fillId="5" borderId="0" applyNumberFormat="0" applyBorder="0" applyAlignment="0" applyProtection="0"/>
    <xf numFmtId="0" fontId="117" fillId="37" borderId="0" applyNumberFormat="0" applyBorder="0" applyAlignment="0" applyProtection="0"/>
    <xf numFmtId="0" fontId="4" fillId="58" borderId="24"/>
    <xf numFmtId="0" fontId="118" fillId="46" borderId="25" applyNumberFormat="0" applyAlignment="0" applyProtection="0"/>
    <xf numFmtId="0" fontId="118" fillId="46" borderId="25" applyNumberFormat="0" applyAlignment="0" applyProtection="0"/>
    <xf numFmtId="0" fontId="109" fillId="43" borderId="18" applyNumberFormat="0" applyAlignment="0" applyProtection="0"/>
    <xf numFmtId="0" fontId="109" fillId="43" borderId="18" applyNumberFormat="0" applyAlignment="0" applyProtection="0"/>
    <xf numFmtId="0" fontId="109" fillId="43" borderId="18" applyNumberFormat="0" applyAlignment="0" applyProtection="0"/>
    <xf numFmtId="0" fontId="109" fillId="8" borderId="18" applyNumberFormat="0" applyAlignment="0" applyProtection="0"/>
    <xf numFmtId="0" fontId="146" fillId="46" borderId="25" applyNumberFormat="0" applyAlignment="0" applyProtection="0"/>
    <xf numFmtId="0" fontId="109" fillId="43" borderId="18" applyNumberFormat="0" applyAlignment="0" applyProtection="0"/>
    <xf numFmtId="0" fontId="109" fillId="43" borderId="18" applyNumberFormat="0" applyAlignment="0" applyProtection="0"/>
    <xf numFmtId="0" fontId="109" fillId="43" borderId="18" applyNumberFormat="0" applyAlignment="0" applyProtection="0"/>
    <xf numFmtId="0" fontId="109" fillId="43" borderId="18" applyNumberFormat="0" applyAlignment="0" applyProtection="0"/>
    <xf numFmtId="0" fontId="118" fillId="46" borderId="25" applyNumberFormat="0" applyAlignment="0" applyProtection="0"/>
    <xf numFmtId="0" fontId="4" fillId="0" borderId="26"/>
    <xf numFmtId="0" fontId="119" fillId="59" borderId="27" applyNumberFormat="0" applyAlignment="0" applyProtection="0"/>
    <xf numFmtId="0" fontId="119" fillId="59" borderId="27" applyNumberFormat="0" applyAlignment="0" applyProtection="0"/>
    <xf numFmtId="0" fontId="111" fillId="9" borderId="21" applyNumberFormat="0" applyAlignment="0" applyProtection="0"/>
    <xf numFmtId="0" fontId="147" fillId="59" borderId="27" applyNumberFormat="0" applyAlignment="0" applyProtection="0"/>
    <xf numFmtId="0" fontId="111" fillId="9" borderId="21" applyNumberFormat="0" applyAlignment="0" applyProtection="0"/>
    <xf numFmtId="0" fontId="119" fillId="59" borderId="27" applyNumberFormat="0" applyAlignment="0" applyProtection="0"/>
    <xf numFmtId="0" fontId="148" fillId="60" borderId="0">
      <alignment horizontal="center"/>
    </xf>
    <xf numFmtId="0" fontId="149" fillId="60" borderId="0">
      <alignment horizontal="center" vertical="center"/>
    </xf>
    <xf numFmtId="0" fontId="18" fillId="61" borderId="0">
      <alignment horizontal="center" wrapText="1"/>
    </xf>
    <xf numFmtId="0" fontId="150" fillId="60" borderId="0">
      <alignment horizontal="center"/>
    </xf>
    <xf numFmtId="0" fontId="137" fillId="0" borderId="0">
      <alignment horizontal="lef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3" fontId="4" fillId="0" borderId="0">
      <alignment horizontal="right"/>
    </xf>
    <xf numFmtId="0" fontId="138" fillId="62" borderId="28" applyBorder="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38" fillId="63"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51" fillId="63" borderId="24" applyBorder="0">
      <protection locked="0"/>
    </xf>
    <xf numFmtId="192" fontId="4" fillId="0" borderId="0" applyFill="0" applyBorder="0" applyAlignment="0" applyProtection="0"/>
    <xf numFmtId="193" fontId="4" fillId="0" borderId="0" applyFill="0" applyBorder="0" applyProtection="0">
      <alignment horizontal="right"/>
    </xf>
    <xf numFmtId="0" fontId="120" fillId="0" borderId="0" applyNumberFormat="0" applyFill="0" applyBorder="0" applyAlignment="0" applyProtection="0"/>
    <xf numFmtId="0" fontId="120" fillId="0" borderId="0" applyNumberFormat="0" applyFill="0" applyBorder="0" applyAlignment="0" applyProtection="0"/>
    <xf numFmtId="0" fontId="113" fillId="0" borderId="0" applyNumberFormat="0" applyFill="0" applyBorder="0" applyAlignment="0" applyProtection="0"/>
    <xf numFmtId="0" fontId="152" fillId="0" borderId="0" applyNumberFormat="0" applyFill="0" applyBorder="0" applyAlignment="0" applyProtection="0"/>
    <xf numFmtId="0" fontId="113" fillId="0" borderId="0" applyNumberFormat="0" applyFill="0" applyBorder="0" applyAlignment="0" applyProtection="0"/>
    <xf numFmtId="0" fontId="120" fillId="0" borderId="0" applyNumberFormat="0" applyFill="0" applyBorder="0" applyAlignment="0" applyProtection="0"/>
    <xf numFmtId="0" fontId="100" fillId="60" borderId="26">
      <alignment horizontal="left"/>
    </xf>
    <xf numFmtId="0" fontId="153" fillId="60" borderId="0">
      <alignment horizontal="left"/>
    </xf>
    <xf numFmtId="0" fontId="121" fillId="39" borderId="0" applyNumberFormat="0" applyBorder="0" applyAlignment="0" applyProtection="0"/>
    <xf numFmtId="0" fontId="121" fillId="39" borderId="0" applyNumberFormat="0" applyBorder="0" applyAlignment="0" applyProtection="0"/>
    <xf numFmtId="0" fontId="104" fillId="4" borderId="0" applyNumberFormat="0" applyBorder="0" applyAlignment="0" applyProtection="0"/>
    <xf numFmtId="0" fontId="154" fillId="39" borderId="0" applyNumberFormat="0" applyBorder="0" applyAlignment="0" applyProtection="0"/>
    <xf numFmtId="0" fontId="104" fillId="4" borderId="0" applyNumberFormat="0" applyBorder="0" applyAlignment="0" applyProtection="0"/>
    <xf numFmtId="0" fontId="121" fillId="39" borderId="0" applyNumberFormat="0" applyBorder="0" applyAlignment="0" applyProtection="0"/>
    <xf numFmtId="0" fontId="155" fillId="64" borderId="0">
      <alignment horizontal="right" vertical="top" textRotation="90" wrapText="1"/>
    </xf>
    <xf numFmtId="0" fontId="122" fillId="0" borderId="29" applyNumberFormat="0" applyFill="0" applyAlignment="0" applyProtection="0"/>
    <xf numFmtId="0" fontId="156" fillId="65" borderId="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01" fillId="0" borderId="15" applyNumberFormat="0" applyFill="0" applyAlignment="0" applyProtection="0"/>
    <xf numFmtId="0" fontId="156" fillId="65" borderId="0"/>
    <xf numFmtId="0" fontId="122" fillId="0" borderId="29"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57" fillId="0" borderId="30" applyNumberFormat="0" applyFill="0" applyAlignment="0" applyProtection="0"/>
    <xf numFmtId="0" fontId="122" fillId="0" borderId="29" applyNumberFormat="0" applyFill="0" applyAlignment="0" applyProtection="0"/>
    <xf numFmtId="0" fontId="123" fillId="0" borderId="31" applyNumberFormat="0" applyFill="0" applyAlignment="0" applyProtection="0"/>
    <xf numFmtId="0" fontId="158" fillId="65" borderId="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02" fillId="0" borderId="16" applyNumberFormat="0" applyFill="0" applyAlignment="0" applyProtection="0"/>
    <xf numFmtId="0" fontId="158" fillId="65" borderId="0"/>
    <xf numFmtId="0" fontId="123" fillId="0" borderId="31"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59" fillId="0" borderId="32" applyNumberFormat="0" applyFill="0" applyAlignment="0" applyProtection="0"/>
    <xf numFmtId="0" fontId="123" fillId="0" borderId="31"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61" fillId="0" borderId="34" applyNumberFormat="0" applyFill="0" applyAlignment="0" applyProtection="0"/>
    <xf numFmtId="0" fontId="124" fillId="0" borderId="33"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03" fillId="0" borderId="17"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0" fillId="0" borderId="33"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03"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24" fillId="0" borderId="0" applyNumberFormat="0" applyFill="0" applyBorder="0" applyAlignment="0" applyProtection="0"/>
    <xf numFmtId="0" fontId="22" fillId="0" borderId="0" applyNumberFormat="0" applyFill="0" applyBorder="0" applyAlignment="0" applyProtection="0"/>
    <xf numFmtId="0" fontId="99" fillId="0" borderId="0" applyNumberFormat="0" applyFill="0" applyBorder="0" applyAlignment="0" applyProtection="0">
      <alignment vertical="top"/>
      <protection locked="0"/>
    </xf>
    <xf numFmtId="0" fontId="22" fillId="0" borderId="0" applyNumberFormat="0" applyFill="0" applyBorder="0" applyAlignment="0" applyProtection="0">
      <alignment vertical="top"/>
    </xf>
    <xf numFmtId="0" fontId="22" fillId="0" borderId="0" applyNumberFormat="0" applyFill="0" applyBorder="0" applyAlignment="0" applyProtection="0"/>
    <xf numFmtId="0" fontId="162" fillId="0" borderId="0" applyNumberFormat="0" applyFill="0" applyBorder="0" applyAlignment="0" applyProtection="0">
      <alignment vertical="top"/>
      <protection locked="0"/>
    </xf>
    <xf numFmtId="0" fontId="3" fillId="0" borderId="0" applyNumberFormat="0" applyFill="0" applyBorder="0" applyAlignment="0" applyProtection="0"/>
    <xf numFmtId="0" fontId="125" fillId="38" borderId="25" applyNumberFormat="0" applyAlignment="0" applyProtection="0"/>
    <xf numFmtId="0" fontId="125" fillId="38" borderId="25" applyNumberFormat="0" applyAlignment="0" applyProtection="0"/>
    <xf numFmtId="0" fontId="107" fillId="7" borderId="18" applyNumberFormat="0" applyAlignment="0" applyProtection="0"/>
    <xf numFmtId="0" fontId="163" fillId="38" borderId="25" applyNumberFormat="0" applyAlignment="0" applyProtection="0"/>
    <xf numFmtId="0" fontId="107" fillId="7" borderId="18" applyNumberFormat="0" applyAlignment="0" applyProtection="0"/>
    <xf numFmtId="0" fontId="125" fillId="38" borderId="25" applyNumberFormat="0" applyAlignment="0" applyProtection="0"/>
    <xf numFmtId="0" fontId="132" fillId="61" borderId="0">
      <alignment horizontal="center"/>
    </xf>
    <xf numFmtId="0" fontId="136" fillId="0" borderId="0">
      <alignment horizontal="left"/>
    </xf>
    <xf numFmtId="0" fontId="139" fillId="0" borderId="35">
      <alignment horizontal="left"/>
    </xf>
    <xf numFmtId="0" fontId="139" fillId="0" borderId="35">
      <alignment horizontal="left"/>
    </xf>
    <xf numFmtId="0" fontId="140" fillId="0" borderId="0">
      <alignment horizontal="left"/>
    </xf>
    <xf numFmtId="0" fontId="164" fillId="60" borderId="36">
      <alignment wrapText="1"/>
    </xf>
    <xf numFmtId="0" fontId="164" fillId="60" borderId="37"/>
    <xf numFmtId="0" fontId="164" fillId="60" borderId="38"/>
    <xf numFmtId="0" fontId="4" fillId="60" borderId="39">
      <alignment horizontal="center" wrapText="1"/>
    </xf>
    <xf numFmtId="0" fontId="126" fillId="0" borderId="40" applyNumberFormat="0" applyFill="0" applyAlignment="0" applyProtection="0"/>
    <xf numFmtId="0" fontId="126" fillId="0" borderId="40" applyNumberFormat="0" applyFill="0" applyAlignment="0" applyProtection="0"/>
    <xf numFmtId="0" fontId="110" fillId="0" borderId="20" applyNumberFormat="0" applyFill="0" applyAlignment="0" applyProtection="0"/>
    <xf numFmtId="0" fontId="165" fillId="0" borderId="40" applyNumberFormat="0" applyFill="0" applyAlignment="0" applyProtection="0"/>
    <xf numFmtId="0" fontId="110" fillId="0" borderId="20" applyNumberFormat="0" applyFill="0" applyAlignment="0" applyProtection="0"/>
    <xf numFmtId="0" fontId="126" fillId="0" borderId="40" applyNumberFormat="0" applyFill="0" applyAlignment="0" applyProtection="0"/>
    <xf numFmtId="0" fontId="4" fillId="0" borderId="0"/>
    <xf numFmtId="0" fontId="143" fillId="0" borderId="0"/>
    <xf numFmtId="0" fontId="18" fillId="0" borderId="0"/>
    <xf numFmtId="0" fontId="4" fillId="0" borderId="0"/>
    <xf numFmtId="0" fontId="4" fillId="0" borderId="0"/>
    <xf numFmtId="0" fontId="4" fillId="0" borderId="0"/>
    <xf numFmtId="0" fontId="18" fillId="0" borderId="0"/>
    <xf numFmtId="0" fontId="18" fillId="0" borderId="0"/>
    <xf numFmtId="0" fontId="4" fillId="0" borderId="0"/>
    <xf numFmtId="0" fontId="135" fillId="0" borderId="0"/>
    <xf numFmtId="0" fontId="18" fillId="0" borderId="0"/>
    <xf numFmtId="0" fontId="4" fillId="0" borderId="0"/>
    <xf numFmtId="0" fontId="135" fillId="0" borderId="0"/>
    <xf numFmtId="0" fontId="143" fillId="0" borderId="0"/>
    <xf numFmtId="0" fontId="143" fillId="0" borderId="0"/>
    <xf numFmtId="0" fontId="135" fillId="0" borderId="0"/>
    <xf numFmtId="0" fontId="135" fillId="0" borderId="0"/>
    <xf numFmtId="0" fontId="143" fillId="0" borderId="0"/>
    <xf numFmtId="0" fontId="18" fillId="0" borderId="0" applyFont="0" applyFill="0" applyBorder="0" applyAlignment="0" applyProtection="0"/>
    <xf numFmtId="0" fontId="127" fillId="66" borderId="0" applyNumberFormat="0" applyBorder="0" applyAlignment="0" applyProtection="0"/>
    <xf numFmtId="0" fontId="127" fillId="66"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06" fillId="6" borderId="0" applyNumberFormat="0" applyBorder="0" applyAlignment="0" applyProtection="0"/>
    <xf numFmtId="0" fontId="166" fillId="66"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78" fillId="6" borderId="0" applyNumberFormat="0" applyBorder="0" applyAlignment="0" applyProtection="0"/>
    <xf numFmtId="0" fontId="127" fillId="66" borderId="0" applyNumberFormat="0" applyBorder="0" applyAlignment="0" applyProtection="0"/>
    <xf numFmtId="0" fontId="4"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5" fillId="0" borderId="0"/>
    <xf numFmtId="0" fontId="5" fillId="0" borderId="0"/>
    <xf numFmtId="0" fontId="4" fillId="0" borderId="0"/>
    <xf numFmtId="0" fontId="4"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4" fillId="0" borderId="0"/>
    <xf numFmtId="0" fontId="5" fillId="0" borderId="0"/>
    <xf numFmtId="0" fontId="18" fillId="0" borderId="0"/>
    <xf numFmtId="0" fontId="135"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34" fillId="0" borderId="0"/>
    <xf numFmtId="0" fontId="134" fillId="0" borderId="0"/>
    <xf numFmtId="0" fontId="135" fillId="0" borderId="0"/>
    <xf numFmtId="0" fontId="18"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15" fillId="0" borderId="0"/>
    <xf numFmtId="0" fontId="115" fillId="0" borderId="0"/>
    <xf numFmtId="0" fontId="115" fillId="0" borderId="0"/>
    <xf numFmtId="0" fontId="115" fillId="0" borderId="0"/>
    <xf numFmtId="0" fontId="135" fillId="0" borderId="0"/>
    <xf numFmtId="0" fontId="4" fillId="0" borderId="0"/>
    <xf numFmtId="0" fontId="135" fillId="0" borderId="0"/>
    <xf numFmtId="0" fontId="134" fillId="0" borderId="0"/>
    <xf numFmtId="0" fontId="18" fillId="0" borderId="0"/>
    <xf numFmtId="0" fontId="4" fillId="0" borderId="0"/>
    <xf numFmtId="0" fontId="115" fillId="0" borderId="0"/>
    <xf numFmtId="0" fontId="115" fillId="0" borderId="0"/>
    <xf numFmtId="0" fontId="115" fillId="0" borderId="0"/>
    <xf numFmtId="0" fontId="115" fillId="0" borderId="0"/>
    <xf numFmtId="0" fontId="18" fillId="0" borderId="0"/>
    <xf numFmtId="0" fontId="168" fillId="0" borderId="0"/>
    <xf numFmtId="0" fontId="135" fillId="0" borderId="0"/>
    <xf numFmtId="0" fontId="179" fillId="0" borderId="0"/>
    <xf numFmtId="0" fontId="135" fillId="0" borderId="0"/>
    <xf numFmtId="0" fontId="179" fillId="0" borderId="0"/>
    <xf numFmtId="0" fontId="135" fillId="0" borderId="0"/>
    <xf numFmtId="0" fontId="179" fillId="0" borderId="0"/>
    <xf numFmtId="0" fontId="135" fillId="0" borderId="0"/>
    <xf numFmtId="0" fontId="179" fillId="0" borderId="0"/>
    <xf numFmtId="0" fontId="179" fillId="0" borderId="0"/>
    <xf numFmtId="0" fontId="179" fillId="0" borderId="0"/>
    <xf numFmtId="0" fontId="134" fillId="0" borderId="0"/>
    <xf numFmtId="0" fontId="134" fillId="0" borderId="0"/>
    <xf numFmtId="0" fontId="18" fillId="0" borderId="0">
      <alignment vertical="top"/>
    </xf>
    <xf numFmtId="0" fontId="167" fillId="0" borderId="0"/>
    <xf numFmtId="0" fontId="167" fillId="0" borderId="0"/>
    <xf numFmtId="0" fontId="167" fillId="0" borderId="0"/>
    <xf numFmtId="0" fontId="135" fillId="0" borderId="0"/>
    <xf numFmtId="0" fontId="135" fillId="0" borderId="0"/>
    <xf numFmtId="0" fontId="179"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4" fillId="0" borderId="0"/>
    <xf numFmtId="0" fontId="13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4" fillId="0" borderId="0"/>
    <xf numFmtId="0" fontId="13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4" fillId="0" borderId="0"/>
    <xf numFmtId="0" fontId="13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4" fillId="0" borderId="0"/>
    <xf numFmtId="0" fontId="13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4" fillId="0" borderId="0"/>
    <xf numFmtId="0" fontId="13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34" fillId="0" borderId="0"/>
    <xf numFmtId="0" fontId="134" fillId="0" borderId="0"/>
    <xf numFmtId="0" fontId="18" fillId="0" borderId="0">
      <alignment vertical="top"/>
    </xf>
    <xf numFmtId="0" fontId="18" fillId="0" borderId="0"/>
    <xf numFmtId="0" fontId="115" fillId="0" borderId="0"/>
    <xf numFmtId="0" fontId="115" fillId="0" borderId="0"/>
    <xf numFmtId="0" fontId="18" fillId="0" borderId="0"/>
    <xf numFmtId="0" fontId="167" fillId="0" borderId="0"/>
    <xf numFmtId="0" fontId="167" fillId="0" borderId="0"/>
    <xf numFmtId="0" fontId="167" fillId="0" borderId="0"/>
    <xf numFmtId="0" fontId="18" fillId="0" borderId="0"/>
    <xf numFmtId="0" fontId="5" fillId="0" borderId="0"/>
    <xf numFmtId="0" fontId="18" fillId="0" borderId="0">
      <alignment vertical="top"/>
    </xf>
    <xf numFmtId="0" fontId="1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5"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7" fillId="0" borderId="0"/>
    <xf numFmtId="0" fontId="167" fillId="0" borderId="0"/>
    <xf numFmtId="0" fontId="5"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36" fillId="0" borderId="0">
      <alignment horizontal="left"/>
    </xf>
    <xf numFmtId="0" fontId="18" fillId="67" borderId="41"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5" fillId="10" borderId="22" applyNumberFormat="0" applyFont="0" applyAlignment="0" applyProtection="0"/>
    <xf numFmtId="0" fontId="136" fillId="0" borderId="0">
      <alignment horizontal="left"/>
    </xf>
    <xf numFmtId="0" fontId="115"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15" fillId="66" borderId="22"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8" fillId="67" borderId="41" applyNumberFormat="0" applyFont="0" applyAlignment="0" applyProtection="0"/>
    <xf numFmtId="0" fontId="128" fillId="46" borderId="42" applyNumberFormat="0" applyAlignment="0" applyProtection="0"/>
    <xf numFmtId="0" fontId="128" fillId="46" borderId="42" applyNumberFormat="0" applyAlignment="0" applyProtection="0"/>
    <xf numFmtId="0" fontId="108" fillId="43" borderId="19" applyNumberFormat="0" applyAlignment="0" applyProtection="0"/>
    <xf numFmtId="0" fontId="108" fillId="43" borderId="19" applyNumberFormat="0" applyAlignment="0" applyProtection="0"/>
    <xf numFmtId="0" fontId="108" fillId="43" borderId="19" applyNumberFormat="0" applyAlignment="0" applyProtection="0"/>
    <xf numFmtId="0" fontId="108" fillId="8" borderId="19" applyNumberFormat="0" applyAlignment="0" applyProtection="0"/>
    <xf numFmtId="0" fontId="169" fillId="46" borderId="42" applyNumberFormat="0" applyAlignment="0" applyProtection="0"/>
    <xf numFmtId="0" fontId="108" fillId="43" borderId="19" applyNumberFormat="0" applyAlignment="0" applyProtection="0"/>
    <xf numFmtId="0" fontId="108" fillId="43" borderId="19" applyNumberFormat="0" applyAlignment="0" applyProtection="0"/>
    <xf numFmtId="0" fontId="108" fillId="43" borderId="19" applyNumberFormat="0" applyAlignment="0" applyProtection="0"/>
    <xf numFmtId="0" fontId="108" fillId="43" borderId="19" applyNumberFormat="0" applyAlignment="0" applyProtection="0"/>
    <xf numFmtId="0" fontId="128" fillId="46" borderId="4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188" fontId="136" fillId="0" borderId="0">
      <alignment horizontal="right"/>
    </xf>
    <xf numFmtId="0" fontId="139" fillId="0" borderId="35">
      <alignment horizontal="right"/>
    </xf>
    <xf numFmtId="0" fontId="139" fillId="0" borderId="35">
      <alignment horizontal="right"/>
    </xf>
    <xf numFmtId="0" fontId="140" fillId="0" borderId="0">
      <alignment horizontal="right"/>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0" fontId="138" fillId="63" borderId="43">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3" fontId="138" fillId="63" borderId="43">
      <alignment horizontal="right"/>
      <protection locked="0"/>
    </xf>
    <xf numFmtId="0" fontId="4" fillId="60" borderId="26"/>
    <xf numFmtId="0" fontId="149" fillId="60" borderId="0">
      <alignment horizontal="right"/>
    </xf>
    <xf numFmtId="0" fontId="170" fillId="68" borderId="0">
      <alignment horizontal="center"/>
    </xf>
    <xf numFmtId="0" fontId="171" fillId="61" borderId="0"/>
    <xf numFmtId="0" fontId="172" fillId="64" borderId="44">
      <alignment horizontal="left" vertical="top" wrapText="1"/>
    </xf>
    <xf numFmtId="0" fontId="172" fillId="64" borderId="45">
      <alignment horizontal="left" vertical="top"/>
    </xf>
    <xf numFmtId="3" fontId="4" fillId="0" borderId="0" applyFill="0" applyBorder="0" applyProtection="0">
      <alignment horizontal="right"/>
    </xf>
    <xf numFmtId="0" fontId="18" fillId="0" borderId="0"/>
    <xf numFmtId="0" fontId="18" fillId="0" borderId="0"/>
    <xf numFmtId="194" fontId="4" fillId="0" borderId="0">
      <alignment horizontal="right"/>
    </xf>
    <xf numFmtId="37" fontId="173" fillId="0" borderId="0"/>
    <xf numFmtId="0" fontId="134" fillId="0" borderId="0">
      <alignment vertical="top"/>
    </xf>
    <xf numFmtId="0" fontId="134" fillId="0" borderId="0">
      <alignment vertical="top"/>
    </xf>
    <xf numFmtId="0" fontId="141" fillId="0" borderId="0">
      <alignment horizontal="left"/>
    </xf>
    <xf numFmtId="0" fontId="174" fillId="0" borderId="0">
      <alignment horizontal="left"/>
    </xf>
    <xf numFmtId="0" fontId="174" fillId="0" borderId="0">
      <alignment horizontal="left"/>
    </xf>
    <xf numFmtId="0" fontId="141" fillId="0" borderId="0">
      <alignment horizontal="left"/>
    </xf>
    <xf numFmtId="0" fontId="140" fillId="0" borderId="0"/>
    <xf numFmtId="0" fontId="136" fillId="0" borderId="0"/>
    <xf numFmtId="0" fontId="142" fillId="0" borderId="46"/>
    <xf numFmtId="0" fontId="148" fillId="60" borderId="0">
      <alignment horizontal="center"/>
    </xf>
    <xf numFmtId="0" fontId="129" fillId="0" borderId="0" applyNumberFormat="0" applyFill="0" applyBorder="0" applyAlignment="0" applyProtection="0"/>
    <xf numFmtId="0" fontId="129"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80" fillId="0" borderId="0" applyNumberFormat="0" applyFill="0" applyBorder="0" applyAlignment="0" applyProtection="0"/>
    <xf numFmtId="0" fontId="175" fillId="0" borderId="0">
      <alignment horizontal="left" wrapText="1"/>
    </xf>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29" fillId="0" borderId="0" applyNumberFormat="0" applyFill="0" applyBorder="0" applyAlignment="0" applyProtection="0"/>
    <xf numFmtId="0" fontId="133" fillId="60" borderId="0"/>
    <xf numFmtId="0" fontId="130" fillId="0" borderId="47" applyNumberFormat="0" applyFill="0" applyAlignment="0" applyProtection="0"/>
    <xf numFmtId="0" fontId="88" fillId="0" borderId="48" applyNumberFormat="0" applyFill="0" applyAlignment="0" applyProtection="0"/>
    <xf numFmtId="0" fontId="88" fillId="0" borderId="48" applyNumberFormat="0" applyFill="0" applyAlignment="0" applyProtection="0"/>
    <xf numFmtId="0" fontId="88" fillId="0" borderId="48" applyNumberFormat="0" applyFill="0" applyAlignment="0" applyProtection="0"/>
    <xf numFmtId="0" fontId="88" fillId="0" borderId="48" applyNumberFormat="0" applyFill="0" applyAlignment="0" applyProtection="0"/>
    <xf numFmtId="0" fontId="130" fillId="0" borderId="47" applyNumberFormat="0" applyFill="0" applyAlignment="0" applyProtection="0"/>
    <xf numFmtId="0" fontId="130" fillId="0" borderId="47" applyNumberFormat="0" applyFill="0" applyAlignment="0" applyProtection="0"/>
    <xf numFmtId="0" fontId="18" fillId="0" borderId="0"/>
    <xf numFmtId="0" fontId="18" fillId="0" borderId="0"/>
    <xf numFmtId="0" fontId="18" fillId="0" borderId="0"/>
    <xf numFmtId="0" fontId="88" fillId="0" borderId="48" applyNumberFormat="0" applyFill="0" applyAlignment="0" applyProtection="0"/>
    <xf numFmtId="0" fontId="88" fillId="0" borderId="48" applyNumberFormat="0" applyFill="0" applyAlignment="0" applyProtection="0"/>
    <xf numFmtId="0" fontId="88" fillId="0" borderId="48" applyNumberFormat="0" applyFill="0" applyAlignment="0" applyProtection="0"/>
    <xf numFmtId="0" fontId="88" fillId="0" borderId="23" applyNumberFormat="0" applyFill="0" applyAlignment="0" applyProtection="0"/>
    <xf numFmtId="0" fontId="130" fillId="0" borderId="47" applyNumberFormat="0" applyFill="0" applyAlignment="0" applyProtection="0"/>
    <xf numFmtId="0" fontId="18" fillId="0" borderId="0"/>
    <xf numFmtId="0" fontId="18" fillId="0" borderId="0"/>
    <xf numFmtId="0" fontId="130" fillId="0" borderId="47" applyNumberFormat="0" applyFill="0" applyAlignment="0" applyProtection="0"/>
    <xf numFmtId="0" fontId="130" fillId="0" borderId="47" applyNumberFormat="0" applyFill="0" applyAlignment="0" applyProtection="0"/>
    <xf numFmtId="0" fontId="130" fillId="0" borderId="47" applyNumberFormat="0" applyFill="0" applyAlignment="0" applyProtection="0"/>
    <xf numFmtId="0" fontId="130" fillId="0" borderId="47" applyNumberFormat="0" applyFill="0" applyAlignment="0" applyProtection="0"/>
    <xf numFmtId="0" fontId="130" fillId="0" borderId="47" applyNumberFormat="0" applyFill="0" applyAlignment="0" applyProtection="0"/>
    <xf numFmtId="0" fontId="133" fillId="0" borderId="0" applyNumberFormat="0">
      <alignment horizontal="right"/>
    </xf>
    <xf numFmtId="0" fontId="133" fillId="0" borderId="0">
      <alignment horizontal="left" vertical="center"/>
    </xf>
    <xf numFmtId="0" fontId="131" fillId="0" borderId="0" applyNumberFormat="0" applyFill="0" applyBorder="0" applyAlignment="0" applyProtection="0"/>
    <xf numFmtId="0" fontId="131" fillId="0" borderId="0" applyNumberFormat="0" applyFill="0" applyBorder="0" applyAlignment="0" applyProtection="0"/>
    <xf numFmtId="0" fontId="112" fillId="0" borderId="0" applyNumberFormat="0" applyFill="0" applyBorder="0" applyAlignment="0" applyProtection="0"/>
    <xf numFmtId="0" fontId="177" fillId="0" borderId="0" applyNumberFormat="0" applyFill="0" applyBorder="0" applyAlignment="0" applyProtection="0"/>
    <xf numFmtId="0" fontId="112" fillId="0" borderId="0" applyNumberFormat="0" applyFill="0" applyBorder="0" applyAlignment="0" applyProtection="0"/>
    <xf numFmtId="0" fontId="131" fillId="0" borderId="0" applyNumberFormat="0" applyFill="0" applyBorder="0" applyAlignment="0" applyProtection="0"/>
    <xf numFmtId="0" fontId="135" fillId="0" borderId="0"/>
    <xf numFmtId="0" fontId="98" fillId="0" borderId="0"/>
  </cellStyleXfs>
  <cellXfs count="1191">
    <xf numFmtId="0" fontId="0" fillId="0" borderId="0" xfId="0"/>
    <xf numFmtId="0" fontId="1" fillId="2" borderId="0" xfId="1" applyFont="1" applyFill="1" applyBorder="1" applyAlignment="1">
      <alignment horizontal="left"/>
    </xf>
    <xf numFmtId="0" fontId="2" fillId="2" borderId="0" xfId="1" applyFont="1" applyFill="1" applyBorder="1" applyAlignment="1">
      <alignment horizontal="right"/>
    </xf>
    <xf numFmtId="0" fontId="1" fillId="3" borderId="0" xfId="1" applyFont="1" applyFill="1" applyBorder="1" applyAlignment="1">
      <alignment horizontal="left"/>
    </xf>
    <xf numFmtId="0" fontId="2" fillId="3" borderId="0" xfId="1" applyFont="1" applyFill="1" applyBorder="1" applyAlignment="1">
      <alignment horizontal="left" vertical="top"/>
    </xf>
    <xf numFmtId="0" fontId="2" fillId="3" borderId="0" xfId="1" applyFont="1" applyFill="1" applyBorder="1" applyAlignment="1">
      <alignment horizontal="left" vertical="top" wrapText="1"/>
    </xf>
    <xf numFmtId="0" fontId="11" fillId="2" borderId="0" xfId="1" applyFont="1" applyFill="1" applyBorder="1" applyAlignment="1">
      <alignment horizontal="left"/>
    </xf>
    <xf numFmtId="0" fontId="5" fillId="3" borderId="0" xfId="0" applyFont="1" applyFill="1"/>
    <xf numFmtId="0" fontId="13" fillId="3" borderId="0" xfId="0" applyFont="1" applyFill="1"/>
    <xf numFmtId="0" fontId="6" fillId="2" borderId="2" xfId="1" applyFont="1" applyFill="1" applyBorder="1" applyAlignment="1">
      <alignment horizontal="left"/>
    </xf>
    <xf numFmtId="0" fontId="6" fillId="2" borderId="2" xfId="1" applyFont="1" applyFill="1" applyBorder="1" applyAlignment="1">
      <alignment horizontal="right"/>
    </xf>
    <xf numFmtId="165" fontId="11" fillId="2" borderId="0" xfId="1" applyNumberFormat="1" applyFont="1" applyFill="1" applyBorder="1" applyAlignment="1">
      <alignment horizontal="left"/>
    </xf>
    <xf numFmtId="166" fontId="11" fillId="2" borderId="0" xfId="1" applyNumberFormat="1" applyFont="1" applyFill="1" applyBorder="1" applyAlignment="1">
      <alignment horizontal="left"/>
    </xf>
    <xf numFmtId="167" fontId="11" fillId="2" borderId="0" xfId="1" applyNumberFormat="1" applyFont="1" applyFill="1" applyBorder="1" applyAlignment="1">
      <alignment horizontal="left"/>
    </xf>
    <xf numFmtId="168" fontId="11" fillId="2" borderId="0" xfId="1" applyNumberFormat="1" applyFont="1" applyFill="1" applyBorder="1" applyAlignment="1">
      <alignment horizontal="left"/>
    </xf>
    <xf numFmtId="169" fontId="11" fillId="2" borderId="0" xfId="1" applyNumberFormat="1" applyFont="1" applyFill="1" applyBorder="1" applyAlignment="1">
      <alignment horizontal="right"/>
    </xf>
    <xf numFmtId="170" fontId="11" fillId="2" borderId="0" xfId="1" applyNumberFormat="1" applyFont="1" applyFill="1" applyBorder="1" applyAlignment="1">
      <alignment horizontal="right"/>
    </xf>
    <xf numFmtId="171" fontId="11" fillId="2" borderId="0" xfId="1" applyNumberFormat="1" applyFont="1" applyFill="1" applyBorder="1" applyAlignment="1">
      <alignment horizontal="right"/>
    </xf>
    <xf numFmtId="0" fontId="11" fillId="3" borderId="0" xfId="1" applyFont="1" applyFill="1" applyBorder="1" applyAlignment="1">
      <alignment horizontal="left"/>
    </xf>
    <xf numFmtId="169" fontId="11" fillId="3" borderId="0" xfId="1" applyNumberFormat="1" applyFont="1" applyFill="1" applyBorder="1" applyAlignment="1">
      <alignment horizontal="right"/>
    </xf>
    <xf numFmtId="166" fontId="11" fillId="3" borderId="0" xfId="1" applyNumberFormat="1" applyFont="1" applyFill="1" applyBorder="1" applyAlignment="1">
      <alignment horizontal="left"/>
    </xf>
    <xf numFmtId="168" fontId="11" fillId="3" borderId="0" xfId="1" applyNumberFormat="1" applyFont="1" applyFill="1" applyBorder="1" applyAlignment="1">
      <alignment horizontal="left"/>
    </xf>
    <xf numFmtId="165" fontId="11" fillId="2" borderId="3" xfId="1" applyNumberFormat="1" applyFont="1" applyFill="1" applyBorder="1" applyAlignment="1">
      <alignment horizontal="left"/>
    </xf>
    <xf numFmtId="166" fontId="11" fillId="2" borderId="3" xfId="1" applyNumberFormat="1" applyFont="1" applyFill="1" applyBorder="1" applyAlignment="1">
      <alignment horizontal="left"/>
    </xf>
    <xf numFmtId="167" fontId="11" fillId="2" borderId="3" xfId="1" applyNumberFormat="1" applyFont="1" applyFill="1" applyBorder="1" applyAlignment="1">
      <alignment horizontal="left"/>
    </xf>
    <xf numFmtId="168" fontId="11" fillId="2" borderId="3" xfId="1" applyNumberFormat="1" applyFont="1" applyFill="1" applyBorder="1" applyAlignment="1">
      <alignment horizontal="left"/>
    </xf>
    <xf numFmtId="0" fontId="16" fillId="2" borderId="0" xfId="1" applyFont="1" applyFill="1" applyBorder="1" applyAlignment="1">
      <alignment horizontal="left"/>
    </xf>
    <xf numFmtId="172" fontId="11" fillId="2" borderId="0" xfId="1" applyNumberFormat="1" applyFont="1" applyFill="1" applyBorder="1" applyAlignment="1">
      <alignment horizontal="left"/>
    </xf>
    <xf numFmtId="171" fontId="11" fillId="2" borderId="0" xfId="1" applyNumberFormat="1" applyFont="1" applyFill="1" applyBorder="1" applyAlignment="1">
      <alignment horizontal="left"/>
    </xf>
    <xf numFmtId="172" fontId="11" fillId="2" borderId="3" xfId="1" applyNumberFormat="1" applyFont="1" applyFill="1" applyBorder="1" applyAlignment="1">
      <alignment horizontal="left"/>
    </xf>
    <xf numFmtId="171" fontId="11" fillId="2" borderId="3" xfId="1" applyNumberFormat="1" applyFont="1" applyFill="1" applyBorder="1" applyAlignment="1">
      <alignment horizontal="left"/>
    </xf>
    <xf numFmtId="174" fontId="11" fillId="2" borderId="0" xfId="1" applyNumberFormat="1" applyFont="1" applyFill="1" applyBorder="1" applyAlignment="1">
      <alignment horizontal="left"/>
    </xf>
    <xf numFmtId="175" fontId="11" fillId="2" borderId="0" xfId="1" applyNumberFormat="1" applyFont="1" applyFill="1" applyBorder="1" applyAlignment="1">
      <alignment horizontal="left"/>
    </xf>
    <xf numFmtId="0" fontId="15" fillId="2" borderId="0" xfId="1" applyFont="1" applyFill="1" applyBorder="1" applyAlignment="1"/>
    <xf numFmtId="0" fontId="0" fillId="3" borderId="0" xfId="0" applyFont="1" applyFill="1"/>
    <xf numFmtId="170" fontId="0" fillId="3" borderId="0" xfId="23" applyNumberFormat="1" applyFont="1" applyFill="1"/>
    <xf numFmtId="0" fontId="0" fillId="3" borderId="0" xfId="18" applyFont="1" applyFill="1"/>
    <xf numFmtId="0" fontId="0" fillId="3" borderId="0" xfId="18" applyFont="1" applyFill="1" applyBorder="1"/>
    <xf numFmtId="0" fontId="29" fillId="3" borderId="4" xfId="18" applyFont="1" applyFill="1" applyBorder="1"/>
    <xf numFmtId="0" fontId="0" fillId="3" borderId="4" xfId="18" applyFont="1" applyFill="1" applyBorder="1"/>
    <xf numFmtId="0" fontId="28" fillId="3" borderId="0" xfId="18" applyFont="1" applyFill="1"/>
    <xf numFmtId="0" fontId="28" fillId="3" borderId="0" xfId="18" applyFont="1" applyFill="1" applyBorder="1"/>
    <xf numFmtId="0" fontId="28" fillId="3" borderId="0" xfId="18" applyFont="1" applyFill="1" applyBorder="1" applyAlignment="1">
      <alignment horizontal="left"/>
    </xf>
    <xf numFmtId="0" fontId="30" fillId="3" borderId="0" xfId="18" applyFont="1" applyFill="1" applyAlignment="1">
      <alignment horizontal="left"/>
    </xf>
    <xf numFmtId="0" fontId="0" fillId="3" borderId="0" xfId="18" applyFont="1" applyFill="1" applyAlignment="1">
      <alignment vertical="center"/>
    </xf>
    <xf numFmtId="0" fontId="32" fillId="3" borderId="0" xfId="18" applyFont="1" applyFill="1" applyAlignment="1">
      <alignment horizontal="left"/>
    </xf>
    <xf numFmtId="0" fontId="13" fillId="3" borderId="0" xfId="18" applyFont="1" applyFill="1" applyBorder="1"/>
    <xf numFmtId="0" fontId="13" fillId="3" borderId="0" xfId="18" applyFont="1" applyFill="1" applyBorder="1" applyAlignment="1">
      <alignment horizontal="left"/>
    </xf>
    <xf numFmtId="0" fontId="13" fillId="3" borderId="0" xfId="18" applyFont="1" applyFill="1"/>
    <xf numFmtId="0" fontId="13" fillId="3" borderId="0" xfId="18" applyFont="1" applyFill="1" applyBorder="1" applyAlignment="1">
      <alignment horizontal="left" indent="2"/>
    </xf>
    <xf numFmtId="170" fontId="31" fillId="3" borderId="0" xfId="57" applyNumberFormat="1" applyFont="1" applyFill="1">
      <alignment horizontal="right"/>
    </xf>
    <xf numFmtId="0" fontId="35" fillId="3" borderId="0" xfId="4" applyFont="1" applyFill="1" applyAlignment="1"/>
    <xf numFmtId="0" fontId="39" fillId="3" borderId="0" xfId="18" applyFont="1" applyFill="1"/>
    <xf numFmtId="170" fontId="31" fillId="3" borderId="0" xfId="58" applyNumberFormat="1" applyFont="1" applyFill="1" applyBorder="1">
      <alignment horizontal="right"/>
    </xf>
    <xf numFmtId="0" fontId="31" fillId="3" borderId="0" xfId="55" applyFont="1" applyFill="1" applyBorder="1">
      <alignment horizontal="right"/>
    </xf>
    <xf numFmtId="0" fontId="28" fillId="3" borderId="0" xfId="18" applyFont="1" applyFill="1" applyBorder="1" applyAlignment="1">
      <alignment horizontal="left" wrapText="1"/>
    </xf>
    <xf numFmtId="0" fontId="12" fillId="2" borderId="0" xfId="1" applyFont="1" applyFill="1" applyBorder="1" applyAlignment="1">
      <alignment horizontal="left"/>
    </xf>
    <xf numFmtId="0" fontId="46" fillId="3" borderId="0" xfId="18" applyFont="1" applyFill="1" applyBorder="1"/>
    <xf numFmtId="0" fontId="43" fillId="3" borderId="0" xfId="18" applyFont="1" applyFill="1" applyBorder="1"/>
    <xf numFmtId="0" fontId="44" fillId="3" borderId="4" xfId="18" applyFont="1" applyFill="1" applyBorder="1" applyAlignment="1">
      <alignment horizontal="left"/>
    </xf>
    <xf numFmtId="0" fontId="30" fillId="3" borderId="4" xfId="18" applyFont="1" applyFill="1" applyBorder="1"/>
    <xf numFmtId="0" fontId="31" fillId="3" borderId="0" xfId="18" applyFont="1" applyFill="1"/>
    <xf numFmtId="0" fontId="41" fillId="3" borderId="0" xfId="18" applyFont="1" applyFill="1" applyBorder="1" applyAlignment="1">
      <alignment wrapText="1"/>
    </xf>
    <xf numFmtId="0" fontId="41" fillId="3" borderId="0" xfId="18" applyFont="1" applyFill="1"/>
    <xf numFmtId="0" fontId="31" fillId="3" borderId="0" xfId="18" applyFont="1" applyFill="1" applyAlignment="1">
      <alignment horizontal="left" indent="1"/>
    </xf>
    <xf numFmtId="170" fontId="31" fillId="3" borderId="0" xfId="18" applyNumberFormat="1" applyFont="1" applyFill="1" applyBorder="1" applyAlignment="1">
      <alignment horizontal="right"/>
    </xf>
    <xf numFmtId="170" fontId="41" fillId="3" borderId="0" xfId="18" applyNumberFormat="1" applyFont="1" applyFill="1" applyBorder="1" applyAlignment="1">
      <alignment horizontal="right"/>
    </xf>
    <xf numFmtId="181" fontId="41" fillId="3" borderId="0" xfId="46" applyNumberFormat="1" applyFont="1" applyFill="1" applyAlignment="1">
      <alignment horizontal="right"/>
    </xf>
    <xf numFmtId="0" fontId="31" fillId="3" borderId="0" xfId="18" applyFont="1" applyFill="1" applyAlignment="1">
      <alignment horizontal="left"/>
    </xf>
    <xf numFmtId="0" fontId="41" fillId="3" borderId="0" xfId="18" applyFont="1" applyFill="1" applyAlignment="1">
      <alignment horizontal="left"/>
    </xf>
    <xf numFmtId="0" fontId="30" fillId="3" borderId="0" xfId="18" applyFont="1" applyFill="1" applyBorder="1" applyAlignment="1">
      <alignment horizontal="left"/>
    </xf>
    <xf numFmtId="3" fontId="30" fillId="3" borderId="0" xfId="18" applyNumberFormat="1" applyFont="1" applyFill="1" applyAlignment="1" applyProtection="1">
      <alignment horizontal="right"/>
      <protection locked="0"/>
    </xf>
    <xf numFmtId="0" fontId="30" fillId="3" borderId="0" xfId="18" applyFont="1" applyFill="1"/>
    <xf numFmtId="0" fontId="28" fillId="3" borderId="0" xfId="18" applyFont="1" applyFill="1" applyAlignment="1"/>
    <xf numFmtId="0" fontId="44" fillId="3" borderId="4" xfId="18" applyFont="1" applyFill="1" applyBorder="1"/>
    <xf numFmtId="0" fontId="44" fillId="3" borderId="4" xfId="18" applyFont="1" applyFill="1" applyBorder="1" applyAlignment="1">
      <alignment horizontal="center"/>
    </xf>
    <xf numFmtId="0" fontId="31" fillId="3" borderId="0" xfId="18" applyFont="1" applyFill="1" applyAlignment="1">
      <alignment horizontal="left" indent="2"/>
    </xf>
    <xf numFmtId="0" fontId="44" fillId="3" borderId="0" xfId="18" applyFont="1" applyFill="1" applyAlignment="1"/>
    <xf numFmtId="181" fontId="30" fillId="3" borderId="0" xfId="18" applyNumberFormat="1" applyFont="1" applyFill="1" applyBorder="1" applyAlignment="1">
      <alignment horizontal="right"/>
    </xf>
    <xf numFmtId="0" fontId="30" fillId="3" borderId="0" xfId="18" applyFont="1" applyFill="1" applyBorder="1" applyAlignment="1"/>
    <xf numFmtId="0" fontId="30" fillId="3" borderId="0" xfId="18" applyFont="1" applyFill="1" applyAlignment="1">
      <alignment horizontal="left" wrapText="1"/>
    </xf>
    <xf numFmtId="0" fontId="31" fillId="3" borderId="0" xfId="18" applyFont="1" applyFill="1" applyAlignment="1"/>
    <xf numFmtId="181" fontId="31" fillId="3" borderId="0" xfId="47" applyNumberFormat="1" applyFont="1" applyFill="1">
      <alignment horizontal="right"/>
    </xf>
    <xf numFmtId="181" fontId="41" fillId="3" borderId="0" xfId="18" applyNumberFormat="1" applyFont="1" applyFill="1" applyBorder="1"/>
    <xf numFmtId="181" fontId="31" fillId="3" borderId="0" xfId="18" applyNumberFormat="1" applyFont="1" applyFill="1" applyBorder="1"/>
    <xf numFmtId="181" fontId="41" fillId="3" borderId="0" xfId="47" applyNumberFormat="1" applyFont="1" applyFill="1">
      <alignment horizontal="right"/>
    </xf>
    <xf numFmtId="181" fontId="41" fillId="3" borderId="4" xfId="18" applyNumberFormat="1" applyFont="1" applyFill="1" applyBorder="1"/>
    <xf numFmtId="181" fontId="41" fillId="3" borderId="4" xfId="47" applyNumberFormat="1" applyFont="1" applyFill="1" applyBorder="1">
      <alignment horizontal="right"/>
    </xf>
    <xf numFmtId="179" fontId="11" fillId="2" borderId="0" xfId="1" applyNumberFormat="1" applyFont="1" applyFill="1" applyBorder="1" applyAlignment="1">
      <alignment horizontal="left"/>
    </xf>
    <xf numFmtId="179" fontId="11" fillId="2" borderId="3" xfId="1" applyNumberFormat="1" applyFont="1" applyFill="1" applyBorder="1" applyAlignment="1">
      <alignment horizontal="left"/>
    </xf>
    <xf numFmtId="178" fontId="11" fillId="2" borderId="0" xfId="1" applyNumberFormat="1" applyFont="1" applyFill="1" applyBorder="1" applyAlignment="1">
      <alignment horizontal="left"/>
    </xf>
    <xf numFmtId="178" fontId="11" fillId="2" borderId="3" xfId="1" applyNumberFormat="1" applyFont="1" applyFill="1" applyBorder="1" applyAlignment="1">
      <alignment horizontal="left"/>
    </xf>
    <xf numFmtId="172" fontId="6" fillId="2" borderId="3" xfId="1" applyNumberFormat="1" applyFont="1" applyFill="1" applyBorder="1" applyAlignment="1">
      <alignment horizontal="left"/>
    </xf>
    <xf numFmtId="169" fontId="6" fillId="2" borderId="3" xfId="1" applyNumberFormat="1" applyFont="1" applyFill="1" applyBorder="1" applyAlignment="1">
      <alignment horizontal="right"/>
    </xf>
    <xf numFmtId="0" fontId="7" fillId="2" borderId="0" xfId="1" applyFont="1" applyFill="1" applyBorder="1" applyAlignment="1">
      <alignment horizontal="left"/>
    </xf>
    <xf numFmtId="0" fontId="15" fillId="2" borderId="0" xfId="1" applyFont="1" applyFill="1" applyBorder="1" applyAlignment="1">
      <alignment horizontal="left"/>
    </xf>
    <xf numFmtId="0" fontId="10" fillId="2" borderId="0" xfId="1" applyFont="1" applyFill="1" applyBorder="1" applyAlignment="1">
      <alignment horizontal="left"/>
    </xf>
    <xf numFmtId="0" fontId="30" fillId="3" borderId="0" xfId="18" applyFont="1" applyFill="1" applyAlignment="1">
      <alignment vertical="top" wrapText="1"/>
    </xf>
    <xf numFmtId="0" fontId="28" fillId="3" borderId="0" xfId="18" applyFont="1" applyFill="1" applyAlignment="1">
      <alignment wrapText="1"/>
    </xf>
    <xf numFmtId="0" fontId="0" fillId="3" borderId="0" xfId="0" applyNumberFormat="1" applyFont="1" applyFill="1" applyBorder="1" applyAlignment="1" applyProtection="1"/>
    <xf numFmtId="181" fontId="0" fillId="3" borderId="0" xfId="0" applyNumberFormat="1" applyFont="1" applyFill="1" applyBorder="1" applyAlignment="1" applyProtection="1"/>
    <xf numFmtId="0" fontId="6" fillId="2" borderId="3" xfId="1" applyFont="1" applyFill="1" applyBorder="1" applyAlignment="1">
      <alignment horizontal="left"/>
    </xf>
    <xf numFmtId="0" fontId="11" fillId="2" borderId="4" xfId="1" applyFont="1" applyFill="1" applyBorder="1" applyAlignment="1">
      <alignment horizontal="left"/>
    </xf>
    <xf numFmtId="0" fontId="49" fillId="3" borderId="0" xfId="3" applyFont="1" applyFill="1"/>
    <xf numFmtId="0" fontId="51" fillId="3" borderId="0" xfId="3" applyFont="1" applyFill="1"/>
    <xf numFmtId="0" fontId="51" fillId="3" borderId="0" xfId="3" applyFont="1" applyFill="1" applyBorder="1"/>
    <xf numFmtId="0" fontId="51" fillId="3" borderId="0" xfId="3" applyFont="1" applyFill="1" applyBorder="1" applyAlignment="1">
      <alignment horizontal="right" wrapText="1"/>
    </xf>
    <xf numFmtId="0" fontId="53" fillId="3" borderId="0" xfId="6" applyFont="1" applyFill="1"/>
    <xf numFmtId="0" fontId="51" fillId="3" borderId="0" xfId="3" applyFont="1" applyFill="1" applyBorder="1" applyAlignment="1">
      <alignment horizontal="left" indent="4"/>
    </xf>
    <xf numFmtId="0" fontId="49" fillId="3" borderId="0" xfId="0" applyFont="1" applyFill="1"/>
    <xf numFmtId="0" fontId="28" fillId="3" borderId="0" xfId="18" applyFont="1" applyFill="1" applyBorder="1" applyAlignment="1">
      <alignment horizontal="right" wrapText="1"/>
    </xf>
    <xf numFmtId="181" fontId="28" fillId="3" borderId="0" xfId="18" applyNumberFormat="1" applyFont="1" applyFill="1" applyBorder="1" applyAlignment="1">
      <alignment horizontal="right" wrapText="1"/>
    </xf>
    <xf numFmtId="0" fontId="28" fillId="3" borderId="0" xfId="18" applyFont="1" applyFill="1" applyBorder="1" applyAlignment="1">
      <alignment horizontal="left" indent="4"/>
    </xf>
    <xf numFmtId="0" fontId="28" fillId="3" borderId="0" xfId="18" applyFont="1" applyFill="1" applyAlignment="1">
      <alignment horizontal="left"/>
    </xf>
    <xf numFmtId="0" fontId="41" fillId="3" borderId="4" xfId="18" applyFont="1" applyFill="1" applyBorder="1" applyAlignment="1">
      <alignment horizontal="left"/>
    </xf>
    <xf numFmtId="0" fontId="28" fillId="3" borderId="4" xfId="18" applyFont="1" applyFill="1" applyBorder="1"/>
    <xf numFmtId="0" fontId="56" fillId="3" borderId="0" xfId="18" applyFont="1" applyFill="1" applyAlignment="1">
      <alignment horizontal="left"/>
    </xf>
    <xf numFmtId="170" fontId="56" fillId="3" borderId="0" xfId="18" applyNumberFormat="1" applyFont="1" applyFill="1" applyAlignment="1">
      <alignment horizontal="right"/>
    </xf>
    <xf numFmtId="0" fontId="57" fillId="3" borderId="9" xfId="0" applyNumberFormat="1" applyFont="1" applyFill="1" applyBorder="1" applyAlignment="1" applyProtection="1">
      <alignment horizontal="left" wrapText="1"/>
    </xf>
    <xf numFmtId="0" fontId="58" fillId="3" borderId="9" xfId="0" applyNumberFormat="1" applyFont="1" applyFill="1" applyBorder="1" applyAlignment="1" applyProtection="1">
      <alignment horizontal="left" wrapText="1"/>
    </xf>
    <xf numFmtId="184" fontId="28" fillId="3" borderId="0" xfId="18" applyNumberFormat="1" applyFont="1" applyFill="1"/>
    <xf numFmtId="184" fontId="28" fillId="3" borderId="4" xfId="18" applyNumberFormat="1" applyFont="1" applyFill="1" applyBorder="1"/>
    <xf numFmtId="184" fontId="44" fillId="3" borderId="0" xfId="18" applyNumberFormat="1" applyFont="1" applyFill="1" applyBorder="1" applyAlignment="1">
      <alignment wrapText="1"/>
    </xf>
    <xf numFmtId="170" fontId="28" fillId="3" borderId="0" xfId="18" applyNumberFormat="1" applyFont="1" applyFill="1"/>
    <xf numFmtId="184" fontId="31" fillId="3" borderId="0" xfId="18" applyNumberFormat="1" applyFont="1" applyFill="1"/>
    <xf numFmtId="184" fontId="31" fillId="3" borderId="0" xfId="18" applyNumberFormat="1" applyFont="1" applyFill="1" applyBorder="1"/>
    <xf numFmtId="184" fontId="28" fillId="3" borderId="0" xfId="18" applyNumberFormat="1" applyFont="1" applyFill="1" applyBorder="1"/>
    <xf numFmtId="184" fontId="30" fillId="3" borderId="0" xfId="18" applyNumberFormat="1" applyFont="1" applyFill="1" applyAlignment="1">
      <alignment horizontal="right"/>
    </xf>
    <xf numFmtId="184" fontId="30" fillId="3" borderId="0" xfId="18" applyNumberFormat="1" applyFont="1" applyFill="1" applyAlignment="1">
      <alignment horizontal="left"/>
    </xf>
    <xf numFmtId="0" fontId="31" fillId="3" borderId="0" xfId="4" applyFont="1" applyFill="1" applyAlignment="1"/>
    <xf numFmtId="0" fontId="31" fillId="3" borderId="0" xfId="4" applyFont="1" applyFill="1" applyAlignment="1">
      <alignment horizontal="right"/>
    </xf>
    <xf numFmtId="0" fontId="41" fillId="3" borderId="0" xfId="4" applyFont="1" applyFill="1" applyAlignment="1"/>
    <xf numFmtId="0" fontId="41" fillId="3" borderId="0" xfId="28" applyFont="1" applyFill="1" applyBorder="1" applyAlignment="1">
      <alignment wrapText="1"/>
    </xf>
    <xf numFmtId="0" fontId="41" fillId="3" borderId="4" xfId="28" applyFont="1" applyFill="1" applyBorder="1" applyAlignment="1">
      <alignment vertical="top" wrapText="1"/>
    </xf>
    <xf numFmtId="0" fontId="30" fillId="3" borderId="0" xfId="4" applyFont="1" applyFill="1" applyAlignment="1">
      <alignment horizontal="right" vertical="center"/>
    </xf>
    <xf numFmtId="0" fontId="30" fillId="3" borderId="0" xfId="4" applyFont="1" applyFill="1" applyBorder="1" applyAlignment="1"/>
    <xf numFmtId="1" fontId="30" fillId="3" borderId="0" xfId="4" applyNumberFormat="1" applyFont="1" applyFill="1" applyBorder="1" applyAlignment="1">
      <alignment horizontal="right"/>
    </xf>
    <xf numFmtId="0" fontId="30" fillId="3" borderId="0" xfId="26" applyFont="1" applyFill="1" applyAlignment="1">
      <alignment vertical="top" wrapText="1"/>
    </xf>
    <xf numFmtId="0" fontId="30" fillId="3" borderId="0" xfId="4" applyFont="1" applyFill="1" applyAlignment="1">
      <alignment vertical="top"/>
    </xf>
    <xf numFmtId="0" fontId="41" fillId="3" borderId="4" xfId="28" applyFont="1" applyFill="1" applyBorder="1" applyAlignment="1">
      <alignment wrapText="1"/>
    </xf>
    <xf numFmtId="0" fontId="30" fillId="3" borderId="0" xfId="27" applyFont="1" applyFill="1" applyAlignment="1">
      <alignment horizontal="left" vertical="center"/>
    </xf>
    <xf numFmtId="0" fontId="30" fillId="3" borderId="0" xfId="4" applyFont="1" applyFill="1" applyAlignment="1">
      <alignment vertical="top" wrapText="1"/>
    </xf>
    <xf numFmtId="0" fontId="41" fillId="3" borderId="4" xfId="28" applyFont="1" applyFill="1" applyBorder="1" applyAlignment="1">
      <alignment vertical="top"/>
    </xf>
    <xf numFmtId="0" fontId="41" fillId="3" borderId="4" xfId="4" applyFont="1" applyFill="1" applyBorder="1" applyAlignment="1" applyProtection="1">
      <alignment horizontal="justify" vertical="top" wrapText="1"/>
      <protection locked="0"/>
    </xf>
    <xf numFmtId="0" fontId="59" fillId="3" borderId="0" xfId="4" applyFont="1" applyFill="1" applyBorder="1" applyAlignment="1">
      <alignment vertical="top"/>
    </xf>
    <xf numFmtId="0" fontId="31" fillId="3" borderId="0" xfId="4" applyFont="1" applyFill="1" applyBorder="1" applyAlignment="1">
      <alignment vertical="center"/>
    </xf>
    <xf numFmtId="0" fontId="31" fillId="3" borderId="0" xfId="4" applyFont="1" applyFill="1" applyAlignment="1">
      <alignment vertical="center"/>
    </xf>
    <xf numFmtId="0" fontId="60" fillId="3" borderId="0" xfId="4" applyFont="1" applyFill="1" applyAlignment="1">
      <alignment vertical="center"/>
    </xf>
    <xf numFmtId="0" fontId="60" fillId="3" borderId="0" xfId="4" applyFont="1" applyFill="1" applyBorder="1" applyAlignment="1">
      <alignment vertical="center"/>
    </xf>
    <xf numFmtId="0" fontId="30" fillId="3" borderId="0" xfId="26" applyFont="1" applyFill="1" applyAlignment="1">
      <alignment horizontal="left" vertical="top" wrapText="1"/>
    </xf>
    <xf numFmtId="0" fontId="31" fillId="3" borderId="0" xfId="25" applyFont="1" applyFill="1" applyBorder="1" applyAlignment="1">
      <alignment horizontal="left" vertical="top" wrapText="1"/>
    </xf>
    <xf numFmtId="0" fontId="30" fillId="3" borderId="0" xfId="4" applyFont="1" applyFill="1" applyAlignment="1">
      <alignment wrapText="1"/>
    </xf>
    <xf numFmtId="170" fontId="30" fillId="3" borderId="0" xfId="58" applyNumberFormat="1" applyFont="1" applyFill="1" applyBorder="1">
      <alignment horizontal="right"/>
    </xf>
    <xf numFmtId="0" fontId="0" fillId="3" borderId="0" xfId="18" applyFont="1" applyFill="1" applyBorder="1" applyAlignment="1">
      <alignment horizontal="left" indent="4"/>
    </xf>
    <xf numFmtId="0" fontId="0" fillId="3" borderId="0" xfId="18" applyFont="1" applyFill="1" applyBorder="1" applyAlignment="1">
      <alignment horizontal="right" wrapText="1"/>
    </xf>
    <xf numFmtId="0" fontId="61" fillId="2" borderId="0" xfId="1" applyFont="1" applyFill="1" applyBorder="1" applyAlignment="1">
      <alignment horizontal="left"/>
    </xf>
    <xf numFmtId="0" fontId="62" fillId="2" borderId="0" xfId="1" applyFont="1" applyFill="1" applyBorder="1" applyAlignment="1"/>
    <xf numFmtId="0" fontId="61" fillId="2" borderId="0" xfId="1" applyFont="1" applyFill="1" applyBorder="1" applyAlignment="1"/>
    <xf numFmtId="0" fontId="65" fillId="2" borderId="2" xfId="1" applyFont="1" applyFill="1" applyBorder="1" applyAlignment="1">
      <alignment horizontal="left"/>
    </xf>
    <xf numFmtId="172" fontId="66" fillId="2" borderId="0" xfId="1" applyNumberFormat="1" applyFont="1" applyFill="1" applyBorder="1" applyAlignment="1">
      <alignment horizontal="left"/>
    </xf>
    <xf numFmtId="171" fontId="66" fillId="2" borderId="0" xfId="1" applyNumberFormat="1" applyFont="1" applyFill="1" applyBorder="1" applyAlignment="1">
      <alignment horizontal="left"/>
    </xf>
    <xf numFmtId="174" fontId="66" fillId="2" borderId="0" xfId="1" applyNumberFormat="1" applyFont="1" applyFill="1" applyBorder="1" applyAlignment="1">
      <alignment horizontal="left"/>
    </xf>
    <xf numFmtId="175" fontId="66" fillId="2" borderId="0" xfId="1" applyNumberFormat="1" applyFont="1" applyFill="1" applyBorder="1" applyAlignment="1">
      <alignment horizontal="left"/>
    </xf>
    <xf numFmtId="0" fontId="66" fillId="2" borderId="0" xfId="1" applyFont="1" applyFill="1" applyBorder="1" applyAlignment="1">
      <alignment horizontal="left"/>
    </xf>
    <xf numFmtId="172" fontId="66" fillId="2" borderId="3" xfId="1" applyNumberFormat="1" applyFont="1" applyFill="1" applyBorder="1" applyAlignment="1">
      <alignment horizontal="left"/>
    </xf>
    <xf numFmtId="175" fontId="66" fillId="2" borderId="3" xfId="1" applyNumberFormat="1" applyFont="1" applyFill="1" applyBorder="1" applyAlignment="1">
      <alignment horizontal="left"/>
    </xf>
    <xf numFmtId="0" fontId="7" fillId="2" borderId="0" xfId="1" applyFont="1" applyFill="1" applyBorder="1" applyAlignment="1"/>
    <xf numFmtId="0" fontId="68" fillId="2" borderId="0" xfId="1" applyFont="1" applyFill="1" applyBorder="1" applyAlignment="1">
      <alignment horizontal="left"/>
    </xf>
    <xf numFmtId="0" fontId="34" fillId="3" borderId="0" xfId="18" applyFont="1" applyFill="1"/>
    <xf numFmtId="0" fontId="46" fillId="3" borderId="0" xfId="4" applyFont="1" applyFill="1" applyAlignment="1"/>
    <xf numFmtId="0" fontId="43" fillId="3" borderId="0" xfId="4" applyFont="1" applyFill="1" applyAlignment="1">
      <alignment horizontal="right"/>
    </xf>
    <xf numFmtId="0" fontId="69" fillId="3" borderId="0" xfId="18" applyFont="1" applyFill="1"/>
    <xf numFmtId="0" fontId="70" fillId="3" borderId="0" xfId="4" applyFont="1" applyFill="1" applyAlignment="1">
      <alignment horizontal="right"/>
    </xf>
    <xf numFmtId="0" fontId="71" fillId="3" borderId="0" xfId="18" applyFont="1" applyFill="1"/>
    <xf numFmtId="0" fontId="46" fillId="3" borderId="0" xfId="18" applyFont="1" applyFill="1" applyAlignment="1">
      <alignment horizontal="left"/>
    </xf>
    <xf numFmtId="0" fontId="72" fillId="3" borderId="0" xfId="0" applyFont="1" applyFill="1"/>
    <xf numFmtId="0" fontId="72" fillId="3" borderId="0" xfId="0" applyNumberFormat="1" applyFont="1" applyFill="1" applyBorder="1" applyAlignment="1" applyProtection="1"/>
    <xf numFmtId="0" fontId="73" fillId="3" borderId="0" xfId="4" applyFont="1" applyFill="1" applyAlignment="1"/>
    <xf numFmtId="0" fontId="74" fillId="3" borderId="0" xfId="3" applyFont="1" applyFill="1"/>
    <xf numFmtId="0" fontId="23" fillId="3" borderId="0" xfId="3" applyFont="1" applyFill="1" applyBorder="1" applyAlignment="1">
      <alignment horizontal="left"/>
    </xf>
    <xf numFmtId="170" fontId="53" fillId="3" borderId="0" xfId="5" applyNumberFormat="1" applyFont="1" applyFill="1">
      <alignment horizontal="right"/>
    </xf>
    <xf numFmtId="181" fontId="23" fillId="3" borderId="0" xfId="3" applyNumberFormat="1" applyFont="1" applyFill="1"/>
    <xf numFmtId="182" fontId="53" fillId="3" borderId="0" xfId="5" applyNumberFormat="1" applyFont="1" applyFill="1">
      <alignment horizontal="right"/>
    </xf>
    <xf numFmtId="0" fontId="1" fillId="2" borderId="0" xfId="1" applyFont="1" applyFill="1" applyBorder="1" applyAlignment="1">
      <alignment horizontal="left"/>
    </xf>
    <xf numFmtId="170" fontId="31" fillId="3" borderId="0" xfId="5" applyNumberFormat="1" applyFont="1" applyFill="1">
      <alignment horizontal="right"/>
    </xf>
    <xf numFmtId="181" fontId="13" fillId="3" borderId="0" xfId="18" applyNumberFormat="1" applyFont="1" applyFill="1"/>
    <xf numFmtId="170" fontId="31" fillId="3" borderId="0" xfId="18" applyNumberFormat="1" applyFont="1" applyFill="1" applyAlignment="1">
      <alignment horizontal="right"/>
    </xf>
    <xf numFmtId="0" fontId="15" fillId="2" borderId="0" xfId="1" applyFont="1" applyFill="1" applyBorder="1" applyAlignment="1">
      <alignment horizontal="left" wrapText="1"/>
    </xf>
    <xf numFmtId="0" fontId="28" fillId="3" borderId="0" xfId="18" applyFont="1" applyFill="1" applyBorder="1" applyAlignment="1">
      <alignment horizontal="left" wrapText="1"/>
    </xf>
    <xf numFmtId="0" fontId="30" fillId="3" borderId="0" xfId="18" applyFont="1" applyFill="1" applyAlignment="1">
      <alignment horizontal="left" wrapText="1"/>
    </xf>
    <xf numFmtId="0" fontId="7" fillId="2" borderId="0" xfId="1" applyFont="1" applyFill="1" applyBorder="1" applyAlignment="1">
      <alignment horizontal="left"/>
    </xf>
    <xf numFmtId="0" fontId="15" fillId="2" borderId="0" xfId="1" applyFont="1" applyFill="1" applyBorder="1" applyAlignment="1">
      <alignment horizontal="left"/>
    </xf>
    <xf numFmtId="0" fontId="61" fillId="2" borderId="0" xfId="1" applyFont="1" applyFill="1" applyBorder="1" applyAlignment="1">
      <alignment horizontal="left"/>
    </xf>
    <xf numFmtId="0" fontId="65" fillId="2" borderId="0" xfId="1" applyFont="1" applyFill="1" applyBorder="1" applyAlignment="1">
      <alignment horizontal="right" wrapText="1"/>
    </xf>
    <xf numFmtId="0" fontId="9" fillId="2" borderId="0" xfId="1" applyFont="1" applyFill="1" applyBorder="1" applyAlignment="1">
      <alignment horizontal="left"/>
    </xf>
    <xf numFmtId="0" fontId="30" fillId="3" borderId="0" xfId="18" applyFont="1" applyFill="1" applyAlignment="1">
      <alignment vertical="top" wrapText="1"/>
    </xf>
    <xf numFmtId="0" fontId="28" fillId="3" borderId="0" xfId="18" applyFont="1" applyFill="1" applyAlignment="1">
      <alignment horizontal="left" vertical="top" wrapText="1"/>
    </xf>
    <xf numFmtId="0" fontId="28" fillId="3" borderId="0" xfId="18" applyFont="1" applyFill="1" applyAlignment="1">
      <alignment horizontal="left" wrapText="1"/>
    </xf>
    <xf numFmtId="0" fontId="30" fillId="3" borderId="0" xfId="19" applyFont="1" applyFill="1" applyBorder="1" applyAlignment="1" applyProtection="1">
      <alignment horizontal="left" wrapText="1"/>
      <protection locked="0"/>
    </xf>
    <xf numFmtId="0" fontId="31" fillId="3" borderId="0" xfId="18" applyFont="1" applyFill="1" applyBorder="1" applyAlignment="1">
      <alignment horizontal="left"/>
    </xf>
    <xf numFmtId="170" fontId="41" fillId="3" borderId="0" xfId="18" applyNumberFormat="1" applyFont="1" applyFill="1" applyAlignment="1">
      <alignment horizontal="right"/>
    </xf>
    <xf numFmtId="0" fontId="28" fillId="3" borderId="0" xfId="18" applyFont="1" applyFill="1" applyAlignment="1">
      <alignment horizontal="right"/>
    </xf>
    <xf numFmtId="0" fontId="78" fillId="3" borderId="6" xfId="0" applyNumberFormat="1" applyFont="1" applyFill="1" applyBorder="1" applyAlignment="1" applyProtection="1">
      <alignment horizontal="left" wrapText="1"/>
    </xf>
    <xf numFmtId="181" fontId="78" fillId="3" borderId="6" xfId="0" applyNumberFormat="1" applyFont="1" applyFill="1" applyBorder="1" applyAlignment="1" applyProtection="1">
      <alignment horizontal="right" wrapText="1"/>
    </xf>
    <xf numFmtId="0" fontId="78" fillId="3" borderId="11" xfId="0" applyNumberFormat="1" applyFont="1" applyFill="1" applyBorder="1" applyAlignment="1" applyProtection="1">
      <alignment horizontal="left" wrapText="1"/>
    </xf>
    <xf numFmtId="181" fontId="78" fillId="3" borderId="11" xfId="0" applyNumberFormat="1" applyFont="1" applyFill="1" applyBorder="1" applyAlignment="1" applyProtection="1">
      <alignment horizontal="right" wrapText="1"/>
    </xf>
    <xf numFmtId="0" fontId="33" fillId="3" borderId="0" xfId="0" applyNumberFormat="1" applyFont="1" applyFill="1" applyBorder="1" applyAlignment="1" applyProtection="1">
      <alignment horizontal="left" wrapText="1"/>
    </xf>
    <xf numFmtId="0" fontId="13" fillId="3" borderId="0" xfId="0" applyFont="1" applyFill="1" applyAlignment="1"/>
    <xf numFmtId="184" fontId="31" fillId="3" borderId="0" xfId="18" applyNumberFormat="1" applyFont="1" applyFill="1" applyAlignment="1">
      <alignment horizontal="left" wrapText="1"/>
    </xf>
    <xf numFmtId="184" fontId="41" fillId="3" borderId="0" xfId="18" applyNumberFormat="1" applyFont="1" applyFill="1" applyBorder="1" applyAlignment="1">
      <alignment horizontal="left" wrapText="1"/>
    </xf>
    <xf numFmtId="184" fontId="41" fillId="3" borderId="0" xfId="18" applyNumberFormat="1" applyFont="1" applyFill="1" applyBorder="1" applyAlignment="1">
      <alignment wrapText="1"/>
    </xf>
    <xf numFmtId="0" fontId="31" fillId="3" borderId="0" xfId="63" applyFont="1" applyFill="1" applyAlignment="1">
      <alignment horizontal="left"/>
    </xf>
    <xf numFmtId="184" fontId="31" fillId="3" borderId="0" xfId="59" applyNumberFormat="1" applyFont="1" applyFill="1">
      <alignment horizontal="right"/>
    </xf>
    <xf numFmtId="184" fontId="31" fillId="3" borderId="0" xfId="59" applyNumberFormat="1" applyFont="1" applyFill="1" applyBorder="1">
      <alignment horizontal="right"/>
    </xf>
    <xf numFmtId="184" fontId="31" fillId="3" borderId="0" xfId="63" applyNumberFormat="1" applyFont="1" applyFill="1" applyAlignment="1">
      <alignment horizontal="left" indent="1"/>
    </xf>
    <xf numFmtId="184" fontId="78" fillId="3" borderId="0" xfId="18" applyNumberFormat="1" applyFont="1" applyFill="1" applyBorder="1"/>
    <xf numFmtId="0" fontId="31" fillId="3" borderId="0" xfId="63" applyFont="1" applyFill="1" applyBorder="1" applyAlignment="1">
      <alignment horizontal="left" indent="1"/>
    </xf>
    <xf numFmtId="0" fontId="1" fillId="2" borderId="4" xfId="1" applyFont="1" applyFill="1" applyBorder="1" applyAlignment="1">
      <alignment horizontal="left"/>
    </xf>
    <xf numFmtId="0" fontId="81" fillId="3" borderId="0" xfId="1" applyFont="1" applyFill="1" applyBorder="1" applyAlignment="1">
      <alignment horizontal="left" vertical="top"/>
    </xf>
    <xf numFmtId="0" fontId="11" fillId="3" borderId="4" xfId="1" applyFont="1" applyFill="1" applyBorder="1" applyAlignment="1">
      <alignment horizontal="left"/>
    </xf>
    <xf numFmtId="0" fontId="11" fillId="2" borderId="0" xfId="1" applyFont="1" applyFill="1" applyBorder="1" applyAlignment="1">
      <alignment horizontal="left" vertical="top"/>
    </xf>
    <xf numFmtId="172" fontId="11" fillId="3" borderId="0" xfId="1" applyNumberFormat="1" applyFont="1" applyFill="1" applyBorder="1" applyAlignment="1">
      <alignment horizontal="left"/>
    </xf>
    <xf numFmtId="171" fontId="11" fillId="3" borderId="0" xfId="1" applyNumberFormat="1" applyFont="1" applyFill="1" applyBorder="1" applyAlignment="1">
      <alignment horizontal="left"/>
    </xf>
    <xf numFmtId="174" fontId="11" fillId="3" borderId="0" xfId="1" applyNumberFormat="1" applyFont="1" applyFill="1" applyBorder="1" applyAlignment="1">
      <alignment horizontal="left"/>
    </xf>
    <xf numFmtId="175" fontId="11" fillId="3" borderId="0" xfId="1" applyNumberFormat="1" applyFont="1" applyFill="1" applyBorder="1" applyAlignment="1">
      <alignment horizontal="left"/>
    </xf>
    <xf numFmtId="0" fontId="7" fillId="3" borderId="0" xfId="1" applyFont="1" applyFill="1" applyBorder="1" applyAlignment="1">
      <alignment horizontal="left"/>
    </xf>
    <xf numFmtId="172" fontId="53" fillId="3" borderId="0" xfId="1" applyNumberFormat="1" applyFont="1" applyFill="1" applyBorder="1" applyAlignment="1">
      <alignment horizontal="left"/>
    </xf>
    <xf numFmtId="171" fontId="53" fillId="3" borderId="0" xfId="1" applyNumberFormat="1" applyFont="1" applyFill="1" applyBorder="1" applyAlignment="1">
      <alignment horizontal="left"/>
    </xf>
    <xf numFmtId="174" fontId="53" fillId="3" borderId="0" xfId="1" applyNumberFormat="1" applyFont="1" applyFill="1" applyBorder="1" applyAlignment="1">
      <alignment horizontal="left"/>
    </xf>
    <xf numFmtId="175" fontId="53" fillId="3" borderId="0" xfId="1" applyNumberFormat="1" applyFont="1" applyFill="1" applyBorder="1" applyAlignment="1">
      <alignment horizontal="left"/>
    </xf>
    <xf numFmtId="0" fontId="9" fillId="2" borderId="0" xfId="1" applyFont="1" applyFill="1" applyBorder="1" applyAlignment="1"/>
    <xf numFmtId="0" fontId="10" fillId="2" borderId="0" xfId="1" applyFont="1" applyFill="1" applyBorder="1" applyAlignment="1"/>
    <xf numFmtId="0" fontId="41" fillId="3" borderId="0" xfId="18" applyFont="1" applyFill="1" applyAlignment="1">
      <alignment horizontal="left" indent="1"/>
    </xf>
    <xf numFmtId="177" fontId="11" fillId="2" borderId="0" xfId="1" applyNumberFormat="1" applyFont="1" applyFill="1" applyBorder="1" applyAlignment="1">
      <alignment horizontal="left"/>
    </xf>
    <xf numFmtId="177" fontId="11" fillId="2" borderId="3" xfId="1" applyNumberFormat="1" applyFont="1" applyFill="1" applyBorder="1" applyAlignment="1">
      <alignment horizontal="left"/>
    </xf>
    <xf numFmtId="177" fontId="66" fillId="2" borderId="0" xfId="1" applyNumberFormat="1" applyFont="1" applyFill="1" applyBorder="1" applyAlignment="1">
      <alignment horizontal="left"/>
    </xf>
    <xf numFmtId="176" fontId="11" fillId="2" borderId="0" xfId="1" applyNumberFormat="1" applyFont="1" applyFill="1" applyBorder="1" applyAlignment="1">
      <alignment horizontal="left"/>
    </xf>
    <xf numFmtId="176" fontId="11" fillId="2" borderId="3" xfId="1" applyNumberFormat="1" applyFont="1" applyFill="1" applyBorder="1" applyAlignment="1">
      <alignment horizontal="left"/>
    </xf>
    <xf numFmtId="0" fontId="53" fillId="3" borderId="0" xfId="1" applyFont="1" applyFill="1" applyBorder="1" applyAlignment="1">
      <alignment horizontal="left"/>
    </xf>
    <xf numFmtId="0" fontId="28" fillId="3" borderId="0" xfId="0" applyFont="1" applyFill="1"/>
    <xf numFmtId="0" fontId="13" fillId="3" borderId="0" xfId="18" applyFont="1" applyFill="1" applyAlignment="1">
      <alignment horizontal="right" wrapText="1"/>
    </xf>
    <xf numFmtId="187" fontId="31" fillId="3" borderId="0" xfId="4" applyNumberFormat="1" applyFont="1" applyFill="1" applyBorder="1" applyAlignment="1" applyProtection="1">
      <alignment horizontal="right" vertical="center"/>
      <protection locked="0"/>
    </xf>
    <xf numFmtId="0" fontId="31" fillId="3" borderId="0" xfId="25" applyFont="1" applyFill="1" applyBorder="1" applyAlignment="1">
      <alignment horizontal="left" vertical="center" indent="1"/>
    </xf>
    <xf numFmtId="181" fontId="31" fillId="3" borderId="0" xfId="13" applyNumberFormat="1" applyFont="1" applyFill="1" applyBorder="1" applyAlignment="1">
      <alignment vertical="top" wrapText="1"/>
    </xf>
    <xf numFmtId="0" fontId="59" fillId="3" borderId="0" xfId="4" applyFont="1" applyFill="1" applyBorder="1" applyAlignment="1">
      <alignment horizontal="right" vertical="center"/>
    </xf>
    <xf numFmtId="0" fontId="31" fillId="3" borderId="0" xfId="4" applyFont="1" applyFill="1" applyBorder="1" applyAlignment="1">
      <alignment horizontal="left" vertical="center" indent="1"/>
    </xf>
    <xf numFmtId="181" fontId="13" fillId="3" borderId="0" xfId="18" applyNumberFormat="1" applyFont="1" applyFill="1" applyBorder="1" applyAlignment="1">
      <alignment vertical="top" wrapText="1"/>
    </xf>
    <xf numFmtId="181" fontId="31" fillId="3" borderId="0" xfId="18" applyNumberFormat="1" applyFont="1" applyFill="1" applyBorder="1" applyAlignment="1">
      <alignment vertical="top" wrapText="1"/>
    </xf>
    <xf numFmtId="185" fontId="31" fillId="3" borderId="0" xfId="4" applyNumberFormat="1" applyFont="1" applyFill="1" applyBorder="1" applyAlignment="1" applyProtection="1">
      <alignment horizontal="right" vertical="center"/>
      <protection locked="0"/>
    </xf>
    <xf numFmtId="183" fontId="31" fillId="3" borderId="0" xfId="22" applyNumberFormat="1" applyFont="1" applyFill="1" applyBorder="1" applyAlignment="1">
      <alignment horizontal="right" vertical="top"/>
    </xf>
    <xf numFmtId="186" fontId="31" fillId="3" borderId="0" xfId="22" applyNumberFormat="1" applyFont="1" applyFill="1" applyBorder="1" applyAlignment="1">
      <alignment horizontal="right" vertical="top"/>
    </xf>
    <xf numFmtId="181" fontId="31" fillId="3" borderId="0" xfId="18" applyNumberFormat="1" applyFont="1" applyFill="1" applyBorder="1" applyAlignment="1">
      <alignment horizontal="right" vertical="top" wrapText="1"/>
    </xf>
    <xf numFmtId="181" fontId="31" fillId="3" borderId="0" xfId="29" applyNumberFormat="1" applyFont="1" applyFill="1" applyAlignment="1">
      <alignment horizontal="right" vertical="center"/>
    </xf>
    <xf numFmtId="0" fontId="41" fillId="3" borderId="0" xfId="4" applyFont="1" applyFill="1" applyBorder="1" applyAlignment="1">
      <alignment horizontal="center" vertical="center"/>
    </xf>
    <xf numFmtId="181" fontId="31" fillId="3" borderId="0" xfId="13" applyNumberFormat="1" applyFont="1" applyFill="1" applyBorder="1" applyAlignment="1">
      <alignment horizontal="right" vertical="top" wrapText="1"/>
    </xf>
    <xf numFmtId="0" fontId="31" fillId="3" borderId="0" xfId="30" applyFont="1" applyFill="1" applyBorder="1" applyAlignment="1">
      <alignment horizontal="left" vertical="center" indent="1"/>
    </xf>
    <xf numFmtId="185" fontId="41" fillId="3" borderId="0" xfId="4" applyNumberFormat="1" applyFont="1" applyFill="1" applyBorder="1" applyAlignment="1" applyProtection="1">
      <alignment horizontal="right" vertical="center"/>
      <protection locked="0"/>
    </xf>
    <xf numFmtId="181" fontId="41" fillId="3" borderId="0" xfId="29" applyNumberFormat="1" applyFont="1" applyFill="1" applyAlignment="1">
      <alignment horizontal="right" vertical="center"/>
    </xf>
    <xf numFmtId="181" fontId="41" fillId="3" borderId="0" xfId="29" applyNumberFormat="1" applyFont="1" applyFill="1" applyBorder="1" applyAlignment="1">
      <alignment horizontal="right" vertical="center"/>
    </xf>
    <xf numFmtId="185" fontId="31" fillId="3" borderId="0" xfId="29" applyNumberFormat="1" applyFont="1" applyFill="1" applyBorder="1" applyAlignment="1">
      <alignment horizontal="right" vertical="center"/>
    </xf>
    <xf numFmtId="181" fontId="31" fillId="3" borderId="0" xfId="29" applyNumberFormat="1" applyFont="1" applyFill="1" applyBorder="1" applyAlignment="1">
      <alignment horizontal="right" vertical="center"/>
    </xf>
    <xf numFmtId="0" fontId="78" fillId="3" borderId="0" xfId="0" applyNumberFormat="1" applyFont="1" applyFill="1" applyBorder="1" applyAlignment="1" applyProtection="1">
      <alignment horizontal="left" wrapText="1"/>
    </xf>
    <xf numFmtId="181" fontId="78" fillId="3" borderId="0" xfId="0" applyNumberFormat="1" applyFont="1" applyFill="1" applyBorder="1" applyAlignment="1" applyProtection="1">
      <alignment horizontal="right" wrapText="1"/>
    </xf>
    <xf numFmtId="0" fontId="34" fillId="0" borderId="7" xfId="0" applyFont="1" applyBorder="1" applyAlignment="1"/>
    <xf numFmtId="0" fontId="46" fillId="3" borderId="0" xfId="18" applyFont="1" applyFill="1" applyBorder="1" applyAlignment="1"/>
    <xf numFmtId="0" fontId="64" fillId="2" borderId="0" xfId="1" applyFont="1" applyFill="1" applyBorder="1" applyAlignment="1"/>
    <xf numFmtId="0" fontId="63" fillId="2" borderId="0" xfId="1" applyFont="1" applyFill="1" applyBorder="1" applyAlignment="1"/>
    <xf numFmtId="0" fontId="11" fillId="3" borderId="0" xfId="1" applyFont="1" applyFill="1" applyBorder="1" applyAlignment="1">
      <alignment horizontal="left" vertical="top"/>
    </xf>
    <xf numFmtId="0" fontId="75" fillId="3" borderId="4" xfId="3" applyFont="1" applyFill="1" applyBorder="1"/>
    <xf numFmtId="0" fontId="49" fillId="3" borderId="4" xfId="3" applyFont="1" applyFill="1" applyBorder="1"/>
    <xf numFmtId="0" fontId="84" fillId="3" borderId="0" xfId="3" applyFont="1" applyFill="1"/>
    <xf numFmtId="0" fontId="85" fillId="3" borderId="0" xfId="4" applyFont="1" applyFill="1" applyAlignment="1"/>
    <xf numFmtId="0" fontId="13" fillId="3" borderId="12" xfId="18" applyFont="1" applyFill="1" applyBorder="1"/>
    <xf numFmtId="0" fontId="29" fillId="3" borderId="12" xfId="18" applyFont="1" applyFill="1" applyBorder="1" applyAlignment="1">
      <alignment horizontal="right" wrapText="1"/>
    </xf>
    <xf numFmtId="0" fontId="29" fillId="3" borderId="12" xfId="18" applyFont="1" applyFill="1" applyBorder="1"/>
    <xf numFmtId="181" fontId="13" fillId="3" borderId="4" xfId="18" applyNumberFormat="1" applyFont="1" applyFill="1" applyBorder="1"/>
    <xf numFmtId="0" fontId="34" fillId="3" borderId="0" xfId="18" applyFont="1" applyFill="1" applyAlignment="1">
      <alignment horizontal="left"/>
    </xf>
    <xf numFmtId="170" fontId="31" fillId="3" borderId="4" xfId="18" applyNumberFormat="1" applyFont="1" applyFill="1" applyBorder="1" applyAlignment="1">
      <alignment horizontal="right"/>
    </xf>
    <xf numFmtId="0" fontId="41" fillId="3" borderId="12" xfId="18" applyFont="1" applyFill="1" applyBorder="1" applyAlignment="1">
      <alignment horizontal="right" wrapText="1"/>
    </xf>
    <xf numFmtId="170" fontId="41" fillId="3" borderId="4" xfId="18" applyNumberFormat="1" applyFont="1" applyFill="1" applyBorder="1" applyAlignment="1">
      <alignment horizontal="right"/>
    </xf>
    <xf numFmtId="0" fontId="34" fillId="3" borderId="7" xfId="0" applyFont="1" applyFill="1" applyBorder="1" applyAlignment="1"/>
    <xf numFmtId="0" fontId="33" fillId="3" borderId="13" xfId="0" applyNumberFormat="1" applyFont="1" applyFill="1" applyBorder="1" applyAlignment="1" applyProtection="1">
      <alignment wrapText="1"/>
    </xf>
    <xf numFmtId="0" fontId="33" fillId="3" borderId="13" xfId="0" applyNumberFormat="1" applyFont="1" applyFill="1" applyBorder="1" applyAlignment="1" applyProtection="1">
      <alignment horizontal="right" wrapText="1"/>
    </xf>
    <xf numFmtId="0" fontId="33" fillId="3" borderId="10" xfId="0" applyNumberFormat="1" applyFont="1" applyFill="1" applyBorder="1" applyAlignment="1" applyProtection="1">
      <alignment horizontal="left" wrapText="1"/>
    </xf>
    <xf numFmtId="181" fontId="33" fillId="3" borderId="10" xfId="0" applyNumberFormat="1" applyFont="1" applyFill="1" applyBorder="1" applyAlignment="1" applyProtection="1">
      <alignment horizontal="right" wrapText="1"/>
    </xf>
    <xf numFmtId="0" fontId="33" fillId="3" borderId="8" xfId="0" applyNumberFormat="1" applyFont="1" applyFill="1" applyBorder="1" applyAlignment="1" applyProtection="1">
      <alignment horizontal="center" wrapText="1"/>
    </xf>
    <xf numFmtId="0" fontId="33" fillId="3" borderId="4" xfId="0" applyNumberFormat="1" applyFont="1" applyFill="1" applyBorder="1" applyAlignment="1" applyProtection="1">
      <alignment horizontal="left" wrapText="1"/>
    </xf>
    <xf numFmtId="181" fontId="33" fillId="3" borderId="14" xfId="0" applyNumberFormat="1" applyFont="1" applyFill="1" applyBorder="1" applyAlignment="1" applyProtection="1">
      <alignment horizontal="right" wrapText="1"/>
    </xf>
    <xf numFmtId="0" fontId="57" fillId="3" borderId="7" xfId="0" applyNumberFormat="1" applyFont="1" applyFill="1" applyBorder="1" applyAlignment="1" applyProtection="1"/>
    <xf numFmtId="0" fontId="41" fillId="3" borderId="4" xfId="18" applyFont="1" applyFill="1" applyBorder="1" applyAlignment="1">
      <alignment horizontal="right" wrapText="1"/>
    </xf>
    <xf numFmtId="184" fontId="41" fillId="3" borderId="4" xfId="18" applyNumberFormat="1" applyFont="1" applyFill="1" applyBorder="1" applyAlignment="1">
      <alignment horizontal="right" wrapText="1"/>
    </xf>
    <xf numFmtId="184" fontId="31" fillId="3" borderId="4" xfId="59" applyNumberFormat="1" applyFont="1" applyFill="1" applyBorder="1">
      <alignment horizontal="right"/>
    </xf>
    <xf numFmtId="184" fontId="31" fillId="3" borderId="4" xfId="18" applyNumberFormat="1" applyFont="1" applyFill="1" applyBorder="1"/>
    <xf numFmtId="0" fontId="41" fillId="3" borderId="0" xfId="30" applyFont="1" applyFill="1" applyBorder="1" applyAlignment="1">
      <alignment horizontal="left" vertical="center"/>
    </xf>
    <xf numFmtId="0" fontId="41" fillId="3" borderId="0" xfId="4" applyFont="1" applyFill="1" applyBorder="1" applyAlignment="1">
      <alignment vertical="center"/>
    </xf>
    <xf numFmtId="181" fontId="41" fillId="3" borderId="0" xfId="4" applyNumberFormat="1" applyFont="1" applyFill="1" applyBorder="1" applyAlignment="1">
      <alignment vertical="center"/>
    </xf>
    <xf numFmtId="0" fontId="31" fillId="3" borderId="0" xfId="4" applyFont="1" applyFill="1" applyBorder="1" applyAlignment="1">
      <alignment vertical="top"/>
    </xf>
    <xf numFmtId="0" fontId="13" fillId="3" borderId="4" xfId="18" applyFont="1" applyFill="1" applyBorder="1"/>
    <xf numFmtId="0" fontId="0" fillId="3" borderId="0" xfId="18" applyFont="1" applyFill="1" applyAlignment="1">
      <alignment wrapText="1"/>
    </xf>
    <xf numFmtId="0" fontId="0" fillId="3" borderId="12" xfId="18" applyFont="1" applyFill="1" applyBorder="1"/>
    <xf numFmtId="0" fontId="59" fillId="3" borderId="4" xfId="4" applyFont="1" applyFill="1" applyBorder="1" applyAlignment="1">
      <alignment vertical="top"/>
    </xf>
    <xf numFmtId="181" fontId="11" fillId="3" borderId="4" xfId="17" applyNumberFormat="1" applyFont="1" applyFill="1" applyBorder="1" applyAlignment="1">
      <alignment vertical="center" wrapText="1"/>
    </xf>
    <xf numFmtId="0" fontId="60" fillId="3" borderId="4" xfId="4" applyFont="1" applyFill="1" applyBorder="1" applyAlignment="1">
      <alignment vertical="center"/>
    </xf>
    <xf numFmtId="0" fontId="31" fillId="3" borderId="12" xfId="4" applyFont="1" applyFill="1" applyBorder="1" applyAlignment="1">
      <alignment vertical="center"/>
    </xf>
    <xf numFmtId="0" fontId="41" fillId="3" borderId="12" xfId="4" applyFont="1" applyFill="1" applyBorder="1" applyAlignment="1">
      <alignment horizontal="right"/>
    </xf>
    <xf numFmtId="181" fontId="41" fillId="3" borderId="4" xfId="29" applyNumberFormat="1" applyFont="1" applyFill="1" applyBorder="1" applyAlignment="1">
      <alignment horizontal="right" vertical="center"/>
    </xf>
    <xf numFmtId="0" fontId="44" fillId="3" borderId="12" xfId="4" applyFont="1" applyFill="1" applyBorder="1" applyAlignment="1">
      <alignment horizontal="right"/>
    </xf>
    <xf numFmtId="0" fontId="28" fillId="3" borderId="12" xfId="18" applyFont="1" applyFill="1" applyBorder="1"/>
    <xf numFmtId="0" fontId="7" fillId="2" borderId="4" xfId="1" applyFont="1" applyFill="1" applyBorder="1" applyAlignment="1">
      <alignment horizontal="left"/>
    </xf>
    <xf numFmtId="0" fontId="61" fillId="2" borderId="4" xfId="1" applyFont="1" applyFill="1" applyBorder="1" applyAlignment="1">
      <alignment horizontal="left"/>
    </xf>
    <xf numFmtId="0" fontId="63" fillId="2" borderId="0" xfId="1" applyFont="1" applyFill="1" applyBorder="1" applyAlignment="1">
      <alignment horizontal="left"/>
    </xf>
    <xf numFmtId="0" fontId="41" fillId="3" borderId="12" xfId="18" applyFont="1" applyFill="1" applyBorder="1" applyAlignment="1">
      <alignment horizontal="right"/>
    </xf>
    <xf numFmtId="0" fontId="41" fillId="3" borderId="4" xfId="18" applyFont="1" applyFill="1" applyBorder="1" applyAlignment="1">
      <alignment horizontal="left" indent="1"/>
    </xf>
    <xf numFmtId="0" fontId="9" fillId="3" borderId="0" xfId="1" applyFont="1" applyFill="1" applyBorder="1" applyAlignment="1"/>
    <xf numFmtId="0" fontId="10" fillId="3" borderId="0" xfId="1" applyFont="1" applyFill="1" applyBorder="1" applyAlignment="1"/>
    <xf numFmtId="0" fontId="10" fillId="3" borderId="0" xfId="1" applyFont="1" applyFill="1" applyBorder="1" applyAlignment="1">
      <alignment horizontal="left"/>
    </xf>
    <xf numFmtId="0" fontId="6" fillId="3" borderId="2" xfId="1" applyFont="1" applyFill="1" applyBorder="1" applyAlignment="1">
      <alignment horizontal="left"/>
    </xf>
    <xf numFmtId="0" fontId="6" fillId="3" borderId="2" xfId="1" applyFont="1" applyFill="1" applyBorder="1" applyAlignment="1">
      <alignment horizontal="right"/>
    </xf>
    <xf numFmtId="166" fontId="6" fillId="3" borderId="3" xfId="1" applyNumberFormat="1" applyFont="1" applyFill="1" applyBorder="1" applyAlignment="1">
      <alignment horizontal="left"/>
    </xf>
    <xf numFmtId="0" fontId="12" fillId="3" borderId="0" xfId="1" applyFont="1" applyFill="1" applyBorder="1" applyAlignment="1">
      <alignment horizontal="left"/>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9" fillId="3" borderId="0" xfId="1" applyFont="1" applyFill="1" applyBorder="1" applyAlignment="1">
      <alignment horizontal="left"/>
    </xf>
    <xf numFmtId="0" fontId="7" fillId="3" borderId="4" xfId="1" applyFont="1" applyFill="1" applyBorder="1" applyAlignment="1">
      <alignment horizontal="left"/>
    </xf>
    <xf numFmtId="180" fontId="11" fillId="3" borderId="0" xfId="1" applyNumberFormat="1" applyFont="1" applyFill="1" applyBorder="1" applyAlignment="1">
      <alignment horizontal="left"/>
    </xf>
    <xf numFmtId="180" fontId="6" fillId="3" borderId="3" xfId="1" applyNumberFormat="1" applyFont="1" applyFill="1" applyBorder="1" applyAlignment="1">
      <alignment horizontal="left"/>
    </xf>
    <xf numFmtId="0" fontId="33" fillId="3" borderId="4" xfId="18" applyFont="1" applyFill="1" applyBorder="1" applyAlignment="1">
      <alignment horizontal="right" wrapText="1"/>
    </xf>
    <xf numFmtId="0" fontId="34" fillId="3" borderId="0" xfId="18" applyFont="1" applyFill="1" applyAlignment="1"/>
    <xf numFmtId="0" fontId="34" fillId="3" borderId="0" xfId="18" applyFont="1" applyFill="1" applyBorder="1"/>
    <xf numFmtId="182" fontId="31" fillId="3" borderId="0" xfId="57" applyNumberFormat="1" applyFont="1" applyFill="1">
      <alignment horizontal="right"/>
    </xf>
    <xf numFmtId="0" fontId="4" fillId="3" borderId="0" xfId="19" applyFont="1" applyFill="1" applyAlignment="1">
      <alignment horizontal="left" vertical="top" wrapText="1"/>
    </xf>
    <xf numFmtId="0" fontId="0" fillId="3" borderId="0" xfId="0" applyFill="1" applyAlignment="1">
      <alignment horizontal="left" vertical="top" wrapText="1"/>
    </xf>
    <xf numFmtId="0" fontId="82" fillId="3" borderId="0" xfId="2" applyFont="1" applyFill="1"/>
    <xf numFmtId="0" fontId="82" fillId="3" borderId="0" xfId="2" quotePrefix="1" applyFont="1" applyFill="1"/>
    <xf numFmtId="0" fontId="7" fillId="2" borderId="0" xfId="1" applyFont="1" applyFill="1" applyBorder="1" applyAlignment="1">
      <alignment horizontal="left"/>
    </xf>
    <xf numFmtId="0" fontId="12" fillId="3" borderId="0" xfId="1" applyFont="1" applyFill="1" applyBorder="1" applyAlignment="1">
      <alignment horizontal="left"/>
    </xf>
    <xf numFmtId="0" fontId="1" fillId="2" borderId="0" xfId="1" applyFont="1" applyFill="1" applyBorder="1" applyAlignment="1">
      <alignment horizontal="left"/>
    </xf>
    <xf numFmtId="0" fontId="41" fillId="3" borderId="12" xfId="4" applyFont="1" applyFill="1" applyBorder="1" applyAlignment="1">
      <alignment horizontal="right" vertical="center"/>
    </xf>
    <xf numFmtId="170" fontId="41" fillId="3" borderId="4" xfId="5" applyNumberFormat="1" applyFont="1" applyFill="1" applyBorder="1">
      <alignment horizontal="right"/>
    </xf>
    <xf numFmtId="170" fontId="41" fillId="3" borderId="4" xfId="58" applyNumberFormat="1" applyFont="1" applyFill="1" applyBorder="1">
      <alignment horizontal="right"/>
    </xf>
    <xf numFmtId="0" fontId="29" fillId="3" borderId="0" xfId="18" applyFont="1" applyFill="1"/>
    <xf numFmtId="170" fontId="41" fillId="3" borderId="4" xfId="57" applyNumberFormat="1" applyFont="1" applyFill="1" applyBorder="1">
      <alignment horizontal="right"/>
    </xf>
    <xf numFmtId="0" fontId="89" fillId="3" borderId="4" xfId="18" applyFont="1" applyFill="1" applyBorder="1"/>
    <xf numFmtId="0" fontId="89" fillId="3" borderId="0" xfId="18" applyFont="1" applyFill="1"/>
    <xf numFmtId="0" fontId="3" fillId="2" borderId="0" xfId="2" applyFill="1" applyBorder="1" applyAlignment="1">
      <alignment horizontal="left"/>
    </xf>
    <xf numFmtId="0" fontId="41" fillId="3" borderId="12" xfId="18" applyFont="1" applyFill="1" applyBorder="1" applyAlignment="1">
      <alignment horizontal="center" wrapText="1"/>
    </xf>
    <xf numFmtId="0" fontId="0" fillId="3" borderId="4" xfId="0" applyFont="1" applyFill="1" applyBorder="1"/>
    <xf numFmtId="0" fontId="13" fillId="3" borderId="12" xfId="0" applyFont="1" applyFill="1" applyBorder="1"/>
    <xf numFmtId="0" fontId="13" fillId="3" borderId="14" xfId="0" applyFont="1" applyFill="1" applyBorder="1"/>
    <xf numFmtId="0" fontId="13" fillId="3" borderId="4" xfId="0" applyFont="1" applyFill="1" applyBorder="1" applyAlignment="1"/>
    <xf numFmtId="0" fontId="13" fillId="3" borderId="14" xfId="0" applyFont="1" applyFill="1" applyBorder="1" applyAlignment="1"/>
    <xf numFmtId="184" fontId="44" fillId="3" borderId="4" xfId="6" applyNumberFormat="1" applyFont="1" applyFill="1" applyBorder="1" applyAlignment="1">
      <alignment horizontal="right" wrapText="1"/>
    </xf>
    <xf numFmtId="170" fontId="41" fillId="3" borderId="0" xfId="58" applyNumberFormat="1" applyFont="1" applyFill="1" applyBorder="1">
      <alignment horizontal="right"/>
    </xf>
    <xf numFmtId="0" fontId="88" fillId="3" borderId="4" xfId="18" applyFont="1" applyFill="1" applyBorder="1"/>
    <xf numFmtId="0" fontId="88" fillId="3" borderId="0" xfId="18" applyFont="1" applyFill="1"/>
    <xf numFmtId="170" fontId="90" fillId="3" borderId="0" xfId="5" applyNumberFormat="1" applyFont="1" applyFill="1">
      <alignment horizontal="right"/>
    </xf>
    <xf numFmtId="181" fontId="50" fillId="3" borderId="0" xfId="3" applyNumberFormat="1" applyFont="1" applyFill="1"/>
    <xf numFmtId="0" fontId="91" fillId="3" borderId="0" xfId="3" applyFont="1" applyFill="1"/>
    <xf numFmtId="170" fontId="90" fillId="3" borderId="4" xfId="5" applyNumberFormat="1" applyFont="1" applyFill="1" applyBorder="1">
      <alignment horizontal="right"/>
    </xf>
    <xf numFmtId="181" fontId="50" fillId="3" borderId="4" xfId="3" applyNumberFormat="1" applyFont="1" applyFill="1" applyBorder="1"/>
    <xf numFmtId="0" fontId="92" fillId="3" borderId="0" xfId="0" applyFont="1" applyFill="1"/>
    <xf numFmtId="0" fontId="88" fillId="3" borderId="0" xfId="0" applyFont="1" applyFill="1"/>
    <xf numFmtId="0" fontId="31" fillId="3" borderId="0" xfId="18" applyFont="1" applyFill="1" applyBorder="1" applyAlignment="1">
      <alignment wrapText="1"/>
    </xf>
    <xf numFmtId="184" fontId="41" fillId="3" borderId="0" xfId="59" applyNumberFormat="1" applyFont="1" applyFill="1" applyBorder="1">
      <alignment horizontal="right"/>
    </xf>
    <xf numFmtId="184" fontId="33" fillId="3" borderId="0" xfId="18" applyNumberFormat="1" applyFont="1" applyFill="1" applyBorder="1"/>
    <xf numFmtId="184" fontId="41" fillId="3" borderId="0" xfId="59" applyNumberFormat="1" applyFont="1" applyFill="1">
      <alignment horizontal="right"/>
    </xf>
    <xf numFmtId="184" fontId="41" fillId="3" borderId="4" xfId="59" applyNumberFormat="1" applyFont="1" applyFill="1" applyBorder="1">
      <alignment horizontal="right"/>
    </xf>
    <xf numFmtId="187" fontId="41" fillId="3" borderId="0" xfId="4" applyNumberFormat="1" applyFont="1" applyFill="1" applyBorder="1" applyAlignment="1" applyProtection="1">
      <alignment horizontal="right" vertical="center"/>
      <protection locked="0"/>
    </xf>
    <xf numFmtId="0" fontId="29" fillId="3" borderId="0" xfId="18" applyFont="1" applyFill="1" applyBorder="1" applyAlignment="1">
      <alignment horizontal="left"/>
    </xf>
    <xf numFmtId="0" fontId="29" fillId="3" borderId="4" xfId="18" applyFont="1" applyFill="1" applyBorder="1" applyAlignment="1">
      <alignment horizontal="left"/>
    </xf>
    <xf numFmtId="0" fontId="41" fillId="3" borderId="12" xfId="18" applyFont="1" applyFill="1" applyBorder="1"/>
    <xf numFmtId="0" fontId="41" fillId="3" borderId="0" xfId="18" applyFont="1" applyFill="1" applyBorder="1" applyAlignment="1">
      <alignment horizontal="left"/>
    </xf>
    <xf numFmtId="0" fontId="41" fillId="3" borderId="4" xfId="18" applyFont="1" applyFill="1" applyBorder="1"/>
    <xf numFmtId="0" fontId="41" fillId="3" borderId="0" xfId="18" applyFont="1" applyFill="1" applyAlignment="1"/>
    <xf numFmtId="0" fontId="29" fillId="3" borderId="4" xfId="18" applyFont="1" applyFill="1" applyBorder="1" applyAlignment="1">
      <alignment horizontal="left" wrapText="1"/>
    </xf>
    <xf numFmtId="0" fontId="31" fillId="3" borderId="4" xfId="4" applyFont="1" applyFill="1" applyBorder="1" applyAlignment="1">
      <alignment vertical="center"/>
    </xf>
    <xf numFmtId="0" fontId="41" fillId="3" borderId="4" xfId="4" applyFont="1" applyFill="1" applyBorder="1" applyAlignment="1">
      <alignment vertical="center"/>
    </xf>
    <xf numFmtId="0" fontId="41" fillId="3" borderId="12" xfId="4" applyFont="1" applyFill="1" applyBorder="1" applyAlignment="1">
      <alignment vertical="center"/>
    </xf>
    <xf numFmtId="0" fontId="31" fillId="3" borderId="0" xfId="4" applyFont="1" applyFill="1" applyBorder="1" applyAlignment="1">
      <alignment horizontal="left" vertical="center" wrapText="1"/>
    </xf>
    <xf numFmtId="0" fontId="31" fillId="3" borderId="0" xfId="25" applyFont="1" applyFill="1" applyBorder="1" applyAlignment="1">
      <alignment horizontal="left" vertical="center"/>
    </xf>
    <xf numFmtId="0" fontId="31" fillId="3" borderId="4" xfId="25" applyFont="1" applyFill="1" applyBorder="1" applyAlignment="1">
      <alignment horizontal="left" vertical="center"/>
    </xf>
    <xf numFmtId="0" fontId="31" fillId="3" borderId="0" xfId="4" applyFont="1" applyFill="1" applyBorder="1" applyAlignment="1">
      <alignment horizontal="left" vertical="center"/>
    </xf>
    <xf numFmtId="0" fontId="31" fillId="3" borderId="0" xfId="30" applyFont="1" applyFill="1" applyBorder="1" applyAlignment="1">
      <alignment horizontal="left" vertical="center"/>
    </xf>
    <xf numFmtId="0" fontId="31" fillId="3" borderId="0" xfId="30" applyFont="1" applyFill="1" applyBorder="1" applyAlignment="1">
      <alignment horizontal="left" vertical="center" wrapText="1"/>
    </xf>
    <xf numFmtId="0" fontId="41" fillId="3" borderId="4" xfId="30" applyFont="1" applyFill="1" applyBorder="1" applyAlignment="1">
      <alignment horizontal="left" vertical="center"/>
    </xf>
    <xf numFmtId="0" fontId="41" fillId="3" borderId="4" xfId="4" applyFont="1" applyFill="1" applyBorder="1" applyAlignment="1">
      <alignment vertical="top"/>
    </xf>
    <xf numFmtId="184" fontId="41" fillId="3" borderId="4" xfId="18" applyNumberFormat="1" applyFont="1" applyFill="1" applyBorder="1" applyAlignment="1">
      <alignment horizontal="left" wrapText="1"/>
    </xf>
    <xf numFmtId="0" fontId="31" fillId="3" borderId="4" xfId="63" applyFont="1" applyFill="1" applyBorder="1" applyAlignment="1">
      <alignment horizontal="left"/>
    </xf>
    <xf numFmtId="0" fontId="41" fillId="3" borderId="12" xfId="18" applyFont="1" applyFill="1" applyBorder="1" applyAlignment="1">
      <alignment horizontal="left" wrapText="1"/>
    </xf>
    <xf numFmtId="0" fontId="41" fillId="3" borderId="4" xfId="18" applyFont="1" applyFill="1" applyBorder="1" applyAlignment="1">
      <alignment wrapText="1"/>
    </xf>
    <xf numFmtId="0" fontId="41" fillId="3" borderId="12" xfId="18" applyFont="1" applyFill="1" applyBorder="1" applyAlignment="1">
      <alignment horizontal="left"/>
    </xf>
    <xf numFmtId="0" fontId="50" fillId="3" borderId="4" xfId="3" applyFont="1" applyFill="1" applyBorder="1" applyAlignment="1">
      <alignment horizontal="left"/>
    </xf>
    <xf numFmtId="0" fontId="50" fillId="3" borderId="0" xfId="3" applyFont="1" applyFill="1" applyBorder="1" applyAlignment="1">
      <alignment horizontal="left"/>
    </xf>
    <xf numFmtId="0" fontId="50" fillId="3" borderId="4" xfId="3" applyFont="1" applyFill="1" applyBorder="1"/>
    <xf numFmtId="0" fontId="12" fillId="2" borderId="0" xfId="1" applyFont="1" applyFill="1" applyBorder="1" applyAlignment="1">
      <alignment horizontal="left"/>
    </xf>
    <xf numFmtId="0" fontId="7" fillId="2" borderId="0" xfId="1" applyFont="1" applyFill="1" applyBorder="1" applyAlignment="1">
      <alignment horizontal="left"/>
    </xf>
    <xf numFmtId="0" fontId="61" fillId="2" borderId="0" xfId="1" applyFont="1" applyFill="1" applyBorder="1" applyAlignment="1">
      <alignment horizontal="left"/>
    </xf>
    <xf numFmtId="0" fontId="12" fillId="3" borderId="0" xfId="1" applyFont="1" applyFill="1" applyBorder="1" applyAlignment="1">
      <alignment horizontal="left"/>
    </xf>
    <xf numFmtId="0" fontId="15" fillId="3" borderId="0" xfId="1" applyFont="1" applyFill="1" applyBorder="1" applyAlignment="1">
      <alignment horizontal="left"/>
    </xf>
    <xf numFmtId="0" fontId="13" fillId="3" borderId="0" xfId="18" applyFont="1" applyFill="1" applyBorder="1" applyAlignment="1">
      <alignment horizontal="left" vertical="center"/>
    </xf>
    <xf numFmtId="0" fontId="41" fillId="3" borderId="12" xfId="4" applyFont="1" applyFill="1" applyBorder="1" applyAlignment="1"/>
    <xf numFmtId="0" fontId="13" fillId="0" borderId="0" xfId="0" applyFont="1" applyAlignment="1">
      <alignment horizontal="right"/>
    </xf>
    <xf numFmtId="170" fontId="31" fillId="3" borderId="0" xfId="58" applyNumberFormat="1" applyFont="1" applyFill="1" applyBorder="1" applyAlignment="1">
      <alignment horizontal="right"/>
    </xf>
    <xf numFmtId="0" fontId="13" fillId="3" borderId="0" xfId="0" applyFont="1" applyFill="1" applyAlignment="1">
      <alignment horizontal="right"/>
    </xf>
    <xf numFmtId="0" fontId="29" fillId="3" borderId="4" xfId="0" applyFont="1" applyFill="1" applyBorder="1"/>
    <xf numFmtId="0" fontId="6" fillId="3" borderId="1" xfId="0" applyFont="1" applyFill="1" applyBorder="1" applyAlignment="1">
      <alignment horizontal="left"/>
    </xf>
    <xf numFmtId="0" fontId="6" fillId="3" borderId="4" xfId="0" applyFont="1" applyFill="1" applyBorder="1" applyAlignment="1">
      <alignment horizontal="left"/>
    </xf>
    <xf numFmtId="0" fontId="12" fillId="3" borderId="0" xfId="1" applyFont="1" applyFill="1" applyBorder="1" applyAlignment="1">
      <alignment horizontal="left" vertical="top"/>
    </xf>
    <xf numFmtId="0" fontId="28" fillId="3" borderId="0" xfId="18" applyFont="1" applyFill="1"/>
    <xf numFmtId="0" fontId="30" fillId="3" borderId="0" xfId="18" applyFont="1" applyFill="1" applyAlignment="1">
      <alignment horizontal="left"/>
    </xf>
    <xf numFmtId="0" fontId="30" fillId="3" borderId="0" xfId="4" applyFont="1" applyFill="1" applyAlignment="1">
      <alignment vertical="top" wrapText="1"/>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61" fillId="3" borderId="0" xfId="1" applyFont="1" applyFill="1" applyBorder="1" applyAlignment="1">
      <alignment horizontal="left"/>
    </xf>
    <xf numFmtId="0" fontId="12" fillId="3" borderId="0" xfId="0" applyFont="1" applyFill="1" applyBorder="1" applyAlignment="1">
      <alignment horizontal="left"/>
    </xf>
    <xf numFmtId="0" fontId="12" fillId="3" borderId="0" xfId="0" applyFont="1" applyFill="1" applyBorder="1" applyAlignment="1">
      <alignment horizontal="left" vertical="top"/>
    </xf>
    <xf numFmtId="173" fontId="11" fillId="3" borderId="0" xfId="1" applyNumberFormat="1" applyFont="1" applyFill="1" applyBorder="1" applyAlignment="1">
      <alignment horizontal="left"/>
    </xf>
    <xf numFmtId="173" fontId="11" fillId="3" borderId="3" xfId="1" applyNumberFormat="1" applyFont="1" applyFill="1" applyBorder="1" applyAlignment="1">
      <alignment horizontal="left"/>
    </xf>
    <xf numFmtId="174" fontId="11" fillId="2" borderId="4" xfId="1" applyNumberFormat="1" applyFont="1" applyFill="1" applyBorder="1" applyAlignment="1">
      <alignment horizontal="left"/>
    </xf>
    <xf numFmtId="175" fontId="11" fillId="2" borderId="4" xfId="1" applyNumberFormat="1" applyFont="1" applyFill="1" applyBorder="1" applyAlignment="1">
      <alignment horizontal="left"/>
    </xf>
    <xf numFmtId="174" fontId="66" fillId="2" borderId="4" xfId="1" applyNumberFormat="1" applyFont="1" applyFill="1" applyBorder="1" applyAlignment="1">
      <alignment horizontal="left"/>
    </xf>
    <xf numFmtId="171" fontId="66" fillId="2" borderId="4" xfId="1" applyNumberFormat="1" applyFont="1" applyFill="1" applyBorder="1" applyAlignment="1">
      <alignment horizontal="left"/>
    </xf>
    <xf numFmtId="177" fontId="66" fillId="3" borderId="0" xfId="1" applyNumberFormat="1" applyFont="1" applyFill="1" applyBorder="1" applyAlignment="1">
      <alignment horizontal="left"/>
    </xf>
    <xf numFmtId="177" fontId="65" fillId="3" borderId="3" xfId="1" applyNumberFormat="1" applyFont="1" applyFill="1" applyBorder="1" applyAlignment="1">
      <alignment horizontal="left"/>
    </xf>
    <xf numFmtId="0" fontId="68" fillId="3" borderId="0" xfId="1" applyFont="1" applyFill="1" applyBorder="1" applyAlignment="1">
      <alignment horizontal="left"/>
    </xf>
    <xf numFmtId="0" fontId="15" fillId="3" borderId="0" xfId="0" applyFont="1" applyFill="1" applyBorder="1" applyAlignment="1"/>
    <xf numFmtId="0" fontId="11" fillId="3" borderId="0" xfId="0" applyFont="1" applyFill="1" applyBorder="1" applyAlignment="1"/>
    <xf numFmtId="0" fontId="0" fillId="3" borderId="0" xfId="0" applyFont="1" applyFill="1" applyBorder="1" applyAlignment="1"/>
    <xf numFmtId="0" fontId="6" fillId="3" borderId="0" xfId="0" applyFont="1" applyFill="1" applyBorder="1" applyAlignment="1">
      <alignment wrapText="1"/>
    </xf>
    <xf numFmtId="0" fontId="9" fillId="3" borderId="0" xfId="0" applyFont="1" applyFill="1" applyBorder="1" applyAlignment="1"/>
    <xf numFmtId="0" fontId="6" fillId="3" borderId="0" xfId="0" applyFont="1" applyFill="1" applyBorder="1" applyAlignment="1"/>
    <xf numFmtId="0" fontId="0" fillId="3" borderId="0" xfId="0" applyFont="1" applyFill="1" applyBorder="1" applyAlignment="1">
      <alignment horizontal="left"/>
    </xf>
    <xf numFmtId="0" fontId="11" fillId="3" borderId="0" xfId="0" applyFont="1" applyFill="1" applyBorder="1" applyAlignment="1">
      <alignment horizontal="left"/>
    </xf>
    <xf numFmtId="49" fontId="11" fillId="3" borderId="0" xfId="0" applyNumberFormat="1" applyFont="1" applyFill="1" applyBorder="1" applyAlignment="1">
      <alignment horizontal="left" vertical="center"/>
    </xf>
    <xf numFmtId="169" fontId="11" fillId="3" borderId="0" xfId="0" applyNumberFormat="1" applyFont="1" applyFill="1" applyBorder="1" applyAlignment="1">
      <alignment horizontal="right"/>
    </xf>
    <xf numFmtId="49" fontId="11" fillId="3" borderId="0" xfId="0" applyNumberFormat="1" applyFont="1" applyFill="1" applyBorder="1" applyAlignment="1">
      <alignment horizontal="left"/>
    </xf>
    <xf numFmtId="172" fontId="11" fillId="3" borderId="0" xfId="0" applyNumberFormat="1" applyFont="1" applyFill="1" applyBorder="1" applyAlignment="1">
      <alignment horizontal="left"/>
    </xf>
    <xf numFmtId="0" fontId="11" fillId="3" borderId="0" xfId="0" applyFont="1" applyFill="1" applyBorder="1" applyAlignment="1">
      <alignment horizontal="right"/>
    </xf>
    <xf numFmtId="169" fontId="6" fillId="3" borderId="4" xfId="0" applyNumberFormat="1" applyFont="1" applyFill="1" applyBorder="1" applyAlignment="1">
      <alignment horizontal="right"/>
    </xf>
    <xf numFmtId="0" fontId="0" fillId="3" borderId="0" xfId="0" applyFont="1" applyFill="1" applyBorder="1"/>
    <xf numFmtId="0" fontId="55" fillId="3" borderId="0" xfId="0" applyFont="1" applyFill="1" applyBorder="1" applyAlignment="1">
      <alignment horizontal="left" vertical="center"/>
    </xf>
    <xf numFmtId="0" fontId="55" fillId="3" borderId="0" xfId="0" applyFont="1" applyFill="1" applyBorder="1" applyAlignment="1">
      <alignment horizontal="left" vertical="center" wrapText="1"/>
    </xf>
    <xf numFmtId="0" fontId="86" fillId="3" borderId="4" xfId="0" applyFont="1" applyFill="1" applyBorder="1"/>
    <xf numFmtId="0" fontId="6" fillId="3" borderId="4" xfId="0" applyFont="1" applyFill="1" applyBorder="1" applyAlignment="1">
      <alignment horizontal="right"/>
    </xf>
    <xf numFmtId="0" fontId="11" fillId="3" borderId="0" xfId="0" applyFont="1" applyFill="1" applyBorder="1" applyAlignment="1">
      <alignment vertical="center"/>
    </xf>
    <xf numFmtId="169" fontId="11" fillId="3" borderId="0" xfId="0" applyNumberFormat="1" applyFont="1" applyFill="1" applyBorder="1" applyAlignment="1">
      <alignment horizontal="right" vertical="center"/>
    </xf>
    <xf numFmtId="169" fontId="11" fillId="3" borderId="0" xfId="0" applyNumberFormat="1" applyFont="1" applyFill="1" applyBorder="1" applyAlignment="1">
      <alignment horizontal="left" vertical="center"/>
    </xf>
    <xf numFmtId="169" fontId="11" fillId="3" borderId="0" xfId="0" applyNumberFormat="1" applyFont="1" applyFill="1" applyBorder="1" applyAlignment="1"/>
    <xf numFmtId="169" fontId="11" fillId="3" borderId="0" xfId="0" applyNumberFormat="1" applyFont="1" applyFill="1" applyBorder="1" applyAlignment="1">
      <alignment horizontal="left"/>
    </xf>
    <xf numFmtId="0" fontId="13" fillId="3" borderId="4" xfId="0" applyFont="1" applyFill="1" applyBorder="1"/>
    <xf numFmtId="0" fontId="78" fillId="3" borderId="0" xfId="0" applyFont="1" applyFill="1" applyBorder="1" applyAlignment="1">
      <alignment horizontal="left" vertical="center"/>
    </xf>
    <xf numFmtId="181" fontId="11" fillId="3" borderId="0" xfId="0" applyNumberFormat="1" applyFont="1" applyFill="1" applyBorder="1" applyAlignment="1">
      <alignment horizontal="right"/>
    </xf>
    <xf numFmtId="0" fontId="55" fillId="3" borderId="0" xfId="0" applyFont="1" applyFill="1" applyBorder="1" applyAlignment="1">
      <alignment vertical="center" wrapText="1"/>
    </xf>
    <xf numFmtId="49" fontId="13" fillId="3" borderId="0" xfId="0" applyNumberFormat="1" applyFont="1" applyFill="1" applyAlignment="1">
      <alignment horizontal="right"/>
    </xf>
    <xf numFmtId="0" fontId="13" fillId="3" borderId="0" xfId="0" applyNumberFormat="1" applyFont="1" applyFill="1" applyAlignment="1">
      <alignment horizontal="right"/>
    </xf>
    <xf numFmtId="0" fontId="29" fillId="3" borderId="4" xfId="0" applyNumberFormat="1" applyFont="1" applyFill="1" applyBorder="1" applyAlignment="1">
      <alignment horizontal="right"/>
    </xf>
    <xf numFmtId="170" fontId="41" fillId="3" borderId="0" xfId="58" applyNumberFormat="1" applyFont="1" applyFill="1" applyBorder="1" applyAlignment="1">
      <alignment horizontal="right"/>
    </xf>
    <xf numFmtId="0" fontId="31" fillId="3" borderId="0" xfId="55" applyFont="1" applyFill="1" applyBorder="1" applyAlignment="1">
      <alignment horizontal="right"/>
    </xf>
    <xf numFmtId="0" fontId="13" fillId="3" borderId="0" xfId="18" applyFont="1" applyFill="1" applyAlignment="1">
      <alignment horizontal="right"/>
    </xf>
    <xf numFmtId="170" fontId="41" fillId="3" borderId="4" xfId="58" applyNumberFormat="1" applyFont="1" applyFill="1" applyBorder="1" applyAlignment="1">
      <alignment horizontal="right"/>
    </xf>
    <xf numFmtId="0" fontId="55" fillId="3" borderId="0" xfId="0" applyFont="1" applyFill="1" applyBorder="1" applyAlignment="1">
      <alignment horizontal="left" vertical="center" wrapText="1"/>
    </xf>
    <xf numFmtId="0" fontId="0" fillId="3" borderId="0" xfId="0" applyFont="1" applyFill="1" applyAlignment="1">
      <alignment horizontal="right"/>
    </xf>
    <xf numFmtId="0" fontId="29" fillId="3" borderId="0" xfId="0" applyFont="1" applyFill="1" applyAlignment="1">
      <alignment horizontal="right"/>
    </xf>
    <xf numFmtId="181" fontId="13" fillId="3" borderId="0" xfId="0" applyNumberFormat="1" applyFont="1" applyFill="1" applyAlignment="1">
      <alignment horizontal="right"/>
    </xf>
    <xf numFmtId="181" fontId="29" fillId="3" borderId="0" xfId="0" applyNumberFormat="1" applyFont="1" applyFill="1" applyAlignment="1">
      <alignment horizontal="right"/>
    </xf>
    <xf numFmtId="181" fontId="29" fillId="3" borderId="4" xfId="0" applyNumberFormat="1" applyFont="1" applyFill="1" applyBorder="1" applyAlignment="1">
      <alignment horizontal="right"/>
    </xf>
    <xf numFmtId="0" fontId="15" fillId="2" borderId="0" xfId="1" applyFont="1" applyFill="1" applyBorder="1" applyAlignment="1">
      <alignment horizontal="left"/>
    </xf>
    <xf numFmtId="0" fontId="51" fillId="3" borderId="0" xfId="3" applyFont="1" applyFill="1" applyBorder="1" applyAlignment="1">
      <alignment horizontal="left"/>
    </xf>
    <xf numFmtId="0" fontId="54" fillId="3" borderId="0" xfId="7" applyFont="1" applyFill="1" applyAlignment="1" applyProtection="1"/>
    <xf numFmtId="0" fontId="52" fillId="3" borderId="0" xfId="3" applyFont="1" applyFill="1" applyAlignment="1">
      <alignment horizontal="left"/>
    </xf>
    <xf numFmtId="0" fontId="28" fillId="3" borderId="0" xfId="18" applyFont="1" applyFill="1" applyBorder="1" applyAlignment="1">
      <alignment horizontal="left"/>
    </xf>
    <xf numFmtId="0" fontId="45" fillId="3" borderId="0" xfId="7" applyFont="1" applyFill="1" applyAlignment="1" applyProtection="1"/>
    <xf numFmtId="0" fontId="28" fillId="3" borderId="0" xfId="18" applyFont="1" applyFill="1" applyBorder="1" applyAlignment="1">
      <alignment horizontal="left" wrapText="1"/>
    </xf>
    <xf numFmtId="0" fontId="28" fillId="3" borderId="0" xfId="18" applyFont="1" applyFill="1" applyBorder="1" applyAlignment="1">
      <alignment horizontal="left" vertical="center" wrapText="1"/>
    </xf>
    <xf numFmtId="0" fontId="28" fillId="3" borderId="0" xfId="18" applyFont="1" applyFill="1"/>
    <xf numFmtId="0" fontId="30" fillId="3" borderId="0" xfId="18" applyFont="1" applyFill="1" applyAlignment="1">
      <alignment horizontal="left"/>
    </xf>
    <xf numFmtId="0" fontId="12" fillId="3" borderId="0" xfId="1" applyFont="1" applyFill="1" applyBorder="1" applyAlignment="1">
      <alignment horizontal="left"/>
    </xf>
    <xf numFmtId="0" fontId="12" fillId="2" borderId="0" xfId="1" applyFont="1" applyFill="1" applyBorder="1" applyAlignment="1">
      <alignment horizontal="left"/>
    </xf>
    <xf numFmtId="0" fontId="68" fillId="3" borderId="0" xfId="1" applyFont="1" applyFill="1" applyBorder="1" applyAlignment="1">
      <alignment horizontal="left"/>
    </xf>
    <xf numFmtId="0" fontId="61" fillId="2" borderId="0" xfId="1" applyFont="1" applyFill="1" applyBorder="1" applyAlignment="1">
      <alignment horizontal="left"/>
    </xf>
    <xf numFmtId="0" fontId="30" fillId="3" borderId="0" xfId="18" applyFont="1" applyFill="1" applyAlignment="1">
      <alignment vertical="top" wrapText="1"/>
    </xf>
    <xf numFmtId="0" fontId="30" fillId="3" borderId="0" xfId="18" applyFont="1" applyFill="1" applyBorder="1" applyAlignment="1"/>
    <xf numFmtId="0" fontId="30" fillId="3" borderId="0" xfId="19" applyFont="1" applyFill="1" applyBorder="1" applyAlignment="1" applyProtection="1">
      <alignment horizontal="left" wrapText="1"/>
      <protection locked="0"/>
    </xf>
    <xf numFmtId="0" fontId="15" fillId="3" borderId="0" xfId="1" applyFont="1" applyFill="1" applyBorder="1" applyAlignment="1">
      <alignment horizontal="left"/>
    </xf>
    <xf numFmtId="0" fontId="28" fillId="3" borderId="0" xfId="18" applyFont="1" applyFill="1" applyBorder="1" applyAlignment="1">
      <alignment horizontal="left"/>
    </xf>
    <xf numFmtId="0" fontId="45" fillId="3" borderId="0" xfId="7" applyFont="1" applyFill="1" applyAlignment="1" applyProtection="1"/>
    <xf numFmtId="0" fontId="28" fillId="3" borderId="0" xfId="18" applyFont="1" applyFill="1" applyBorder="1" applyAlignment="1">
      <alignment horizontal="left" wrapText="1"/>
    </xf>
    <xf numFmtId="0" fontId="28" fillId="3" borderId="0" xfId="18" applyFont="1" applyFill="1" applyBorder="1" applyAlignment="1">
      <alignment horizontal="left" vertical="center" wrapText="1"/>
    </xf>
    <xf numFmtId="0" fontId="32" fillId="3" borderId="0" xfId="18" applyFont="1" applyFill="1" applyAlignment="1">
      <alignment horizontal="left"/>
    </xf>
    <xf numFmtId="0" fontId="28" fillId="3" borderId="0" xfId="18" applyFont="1" applyFill="1"/>
    <xf numFmtId="0" fontId="30" fillId="3" borderId="0" xfId="18" applyFont="1" applyFill="1" applyAlignment="1">
      <alignment horizontal="left"/>
    </xf>
    <xf numFmtId="0" fontId="75" fillId="3" borderId="8" xfId="3" applyFont="1" applyFill="1" applyBorder="1"/>
    <xf numFmtId="0" fontId="49" fillId="3" borderId="8" xfId="3" applyFont="1" applyFill="1" applyBorder="1"/>
    <xf numFmtId="0" fontId="0" fillId="3" borderId="8" xfId="18" applyFont="1" applyFill="1" applyBorder="1"/>
    <xf numFmtId="0" fontId="29" fillId="3" borderId="8" xfId="18" applyFont="1" applyFill="1" applyBorder="1"/>
    <xf numFmtId="0" fontId="29" fillId="3" borderId="0" xfId="18" applyFont="1" applyFill="1" applyBorder="1"/>
    <xf numFmtId="0" fontId="44" fillId="3" borderId="0" xfId="4" applyFont="1" applyFill="1" applyBorder="1" applyAlignment="1">
      <alignment horizontal="right"/>
    </xf>
    <xf numFmtId="0" fontId="41" fillId="3" borderId="0" xfId="4" applyFont="1" applyFill="1" applyBorder="1" applyAlignment="1"/>
    <xf numFmtId="0" fontId="41" fillId="3" borderId="0" xfId="4" applyFont="1" applyFill="1" applyBorder="1" applyAlignment="1">
      <alignment horizontal="right"/>
    </xf>
    <xf numFmtId="0" fontId="13" fillId="3" borderId="4" xfId="18" applyFont="1" applyFill="1" applyBorder="1" applyAlignment="1">
      <alignment horizontal="right" wrapText="1"/>
    </xf>
    <xf numFmtId="0" fontId="50" fillId="3" borderId="4" xfId="3" applyFont="1" applyFill="1" applyBorder="1" applyAlignment="1">
      <alignment horizontal="right" wrapText="1"/>
    </xf>
    <xf numFmtId="0" fontId="29" fillId="3" borderId="4" xfId="18" applyFont="1" applyFill="1" applyBorder="1" applyAlignment="1">
      <alignment horizontal="right" wrapText="1"/>
    </xf>
    <xf numFmtId="0" fontId="28" fillId="3" borderId="8" xfId="18" applyFont="1" applyFill="1" applyBorder="1"/>
    <xf numFmtId="0" fontId="6" fillId="2" borderId="12" xfId="1" applyFont="1" applyFill="1" applyBorder="1" applyAlignment="1">
      <alignment horizontal="right"/>
    </xf>
    <xf numFmtId="0" fontId="41" fillId="3" borderId="4" xfId="18" applyFont="1" applyFill="1" applyBorder="1" applyAlignment="1">
      <alignment horizontal="right"/>
    </xf>
    <xf numFmtId="0" fontId="6" fillId="3" borderId="12" xfId="1" applyFont="1" applyFill="1" applyBorder="1" applyAlignment="1">
      <alignment horizontal="right"/>
    </xf>
    <xf numFmtId="0" fontId="55" fillId="3" borderId="0" xfId="0" applyFont="1" applyFill="1" applyBorder="1" applyAlignment="1">
      <alignment horizontal="left" vertical="center" wrapText="1"/>
    </xf>
    <xf numFmtId="0" fontId="51" fillId="3" borderId="4" xfId="3" applyFont="1" applyFill="1" applyBorder="1"/>
    <xf numFmtId="0" fontId="49" fillId="3" borderId="0" xfId="3" applyFont="1" applyFill="1" applyBorder="1"/>
    <xf numFmtId="0" fontId="49" fillId="3" borderId="0" xfId="0" applyFont="1" applyFill="1" applyBorder="1"/>
    <xf numFmtId="0" fontId="92" fillId="3" borderId="4" xfId="0" applyFont="1" applyFill="1" applyBorder="1"/>
    <xf numFmtId="181" fontId="23" fillId="3" borderId="0" xfId="3" applyNumberFormat="1" applyFont="1" applyFill="1" applyBorder="1"/>
    <xf numFmtId="181" fontId="29" fillId="3" borderId="4" xfId="18" applyNumberFormat="1" applyFont="1" applyFill="1" applyBorder="1"/>
    <xf numFmtId="181" fontId="29" fillId="3" borderId="0" xfId="18" applyNumberFormat="1" applyFont="1" applyFill="1"/>
    <xf numFmtId="0" fontId="88" fillId="3" borderId="8" xfId="18" applyFont="1" applyFill="1" applyBorder="1" applyAlignment="1">
      <alignment wrapText="1"/>
    </xf>
    <xf numFmtId="181" fontId="31" fillId="3" borderId="0" xfId="58" applyNumberFormat="1" applyFont="1" applyFill="1" applyBorder="1">
      <alignment horizontal="right"/>
    </xf>
    <xf numFmtId="181" fontId="31" fillId="3" borderId="0" xfId="58" applyNumberFormat="1" applyFont="1" applyFill="1" applyBorder="1" applyAlignment="1">
      <alignment horizontal="right"/>
    </xf>
    <xf numFmtId="181" fontId="41" fillId="3" borderId="0" xfId="58" applyNumberFormat="1" applyFont="1" applyFill="1" applyBorder="1" applyAlignment="1">
      <alignment horizontal="right"/>
    </xf>
    <xf numFmtId="181" fontId="31" fillId="3" borderId="0" xfId="55" applyNumberFormat="1" applyFont="1" applyFill="1" applyBorder="1" applyAlignment="1">
      <alignment horizontal="right"/>
    </xf>
    <xf numFmtId="181" fontId="13" fillId="3" borderId="0" xfId="18" applyNumberFormat="1" applyFont="1" applyFill="1" applyAlignment="1">
      <alignment horizontal="right"/>
    </xf>
    <xf numFmtId="181" fontId="41" fillId="3" borderId="4" xfId="58" applyNumberFormat="1" applyFont="1" applyFill="1" applyBorder="1" applyAlignment="1">
      <alignment horizontal="right"/>
    </xf>
    <xf numFmtId="170" fontId="31" fillId="0" borderId="0" xfId="58" applyNumberFormat="1" applyFont="1" applyBorder="1">
      <alignment horizontal="right"/>
    </xf>
    <xf numFmtId="0" fontId="6" fillId="2" borderId="4" xfId="0" applyNumberFormat="1" applyFont="1" applyFill="1" applyBorder="1" applyAlignment="1">
      <alignment horizontal="right"/>
    </xf>
    <xf numFmtId="181" fontId="13" fillId="3" borderId="0" xfId="0" applyNumberFormat="1" applyFont="1" applyFill="1"/>
    <xf numFmtId="0" fontId="28" fillId="3" borderId="0" xfId="18" applyFont="1" applyFill="1"/>
    <xf numFmtId="0" fontId="28" fillId="3" borderId="0" xfId="18" applyFont="1" applyFill="1" applyAlignment="1">
      <alignment horizontal="left"/>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0" fillId="3" borderId="8" xfId="0" applyFont="1" applyFill="1" applyBorder="1"/>
    <xf numFmtId="181" fontId="11" fillId="2" borderId="0" xfId="0" applyNumberFormat="1" applyFont="1" applyFill="1" applyBorder="1" applyAlignment="1">
      <alignment horizontal="right"/>
    </xf>
    <xf numFmtId="181" fontId="29" fillId="3" borderId="4" xfId="0" applyNumberFormat="1" applyFont="1" applyFill="1" applyBorder="1"/>
    <xf numFmtId="0" fontId="13" fillId="3" borderId="8" xfId="0" applyFont="1" applyFill="1" applyBorder="1"/>
    <xf numFmtId="0" fontId="0" fillId="3" borderId="4" xfId="0" applyFont="1" applyFill="1" applyBorder="1" applyAlignment="1">
      <alignment horizontal="left"/>
    </xf>
    <xf numFmtId="170" fontId="13" fillId="3" borderId="0" xfId="18" applyNumberFormat="1" applyFont="1" applyFill="1"/>
    <xf numFmtId="170" fontId="13" fillId="3" borderId="4" xfId="18" applyNumberFormat="1" applyFont="1" applyFill="1" applyBorder="1"/>
    <xf numFmtId="0" fontId="41" fillId="3" borderId="0" xfId="18" applyFont="1" applyFill="1" applyBorder="1" applyAlignment="1">
      <alignment horizontal="right" wrapText="1"/>
    </xf>
    <xf numFmtId="184" fontId="41" fillId="3" borderId="0" xfId="18" applyNumberFormat="1" applyFont="1" applyFill="1" applyBorder="1" applyAlignment="1">
      <alignment horizontal="right" wrapText="1"/>
    </xf>
    <xf numFmtId="184" fontId="44" fillId="3" borderId="0" xfId="6" applyNumberFormat="1" applyFont="1" applyFill="1" applyBorder="1" applyAlignment="1">
      <alignment horizontal="right" wrapText="1"/>
    </xf>
    <xf numFmtId="0" fontId="31" fillId="3" borderId="0" xfId="63" applyFont="1" applyFill="1" applyBorder="1" applyAlignment="1">
      <alignment horizontal="left"/>
    </xf>
    <xf numFmtId="0" fontId="41" fillId="3" borderId="0" xfId="4" applyFont="1" applyFill="1" applyBorder="1" applyAlignment="1">
      <alignment horizontal="right" vertical="center"/>
    </xf>
    <xf numFmtId="0" fontId="0" fillId="3" borderId="0" xfId="0" applyFill="1"/>
    <xf numFmtId="0" fontId="46" fillId="0" borderId="0" xfId="18" applyFont="1" applyFill="1" applyAlignment="1">
      <alignment horizontal="left"/>
    </xf>
    <xf numFmtId="0" fontId="41" fillId="0" borderId="12" xfId="18" applyFont="1" applyFill="1" applyBorder="1" applyAlignment="1">
      <alignment horizontal="right" wrapText="1"/>
    </xf>
    <xf numFmtId="0" fontId="13" fillId="3" borderId="0" xfId="18" applyFont="1" applyFill="1" applyBorder="1" applyAlignment="1">
      <alignment horizontal="left" wrapText="1"/>
    </xf>
    <xf numFmtId="0" fontId="0" fillId="3" borderId="4" xfId="0" applyFill="1" applyBorder="1"/>
    <xf numFmtId="170" fontId="6" fillId="2" borderId="3" xfId="1" applyNumberFormat="1" applyFont="1" applyFill="1" applyBorder="1" applyAlignment="1">
      <alignment horizontal="right"/>
    </xf>
    <xf numFmtId="169" fontId="11" fillId="2" borderId="0" xfId="64" applyNumberFormat="1" applyFont="1" applyFill="1" applyBorder="1" applyAlignment="1">
      <alignment horizontal="right"/>
    </xf>
    <xf numFmtId="171" fontId="11" fillId="2" borderId="0" xfId="64" applyNumberFormat="1" applyFont="1" applyFill="1" applyBorder="1" applyAlignment="1">
      <alignment horizontal="right"/>
    </xf>
    <xf numFmtId="169" fontId="11" fillId="2" borderId="3" xfId="64" applyNumberFormat="1" applyFont="1" applyFill="1" applyBorder="1" applyAlignment="1">
      <alignment horizontal="right"/>
    </xf>
    <xf numFmtId="0" fontId="1" fillId="2" borderId="0" xfId="1" applyFont="1" applyFill="1" applyBorder="1" applyAlignment="1">
      <alignment horizontal="left"/>
    </xf>
    <xf numFmtId="0" fontId="0" fillId="3" borderId="0" xfId="0" applyFill="1"/>
    <xf numFmtId="0" fontId="0" fillId="3" borderId="0" xfId="0" applyFill="1"/>
    <xf numFmtId="0" fontId="0" fillId="3" borderId="0" xfId="0" applyFill="1" applyBorder="1"/>
    <xf numFmtId="170" fontId="4" fillId="3" borderId="0" xfId="66" applyNumberFormat="1" applyFont="1" applyFill="1" applyBorder="1" applyAlignment="1">
      <alignment horizontal="right" wrapText="1"/>
    </xf>
    <xf numFmtId="0" fontId="100" fillId="3" borderId="0" xfId="67" applyFont="1" applyFill="1" applyBorder="1" applyAlignment="1">
      <alignment horizontal="left"/>
    </xf>
    <xf numFmtId="0" fontId="4" fillId="3" borderId="0" xfId="0" applyFont="1" applyFill="1" applyBorder="1" applyAlignment="1">
      <alignment horizontal="left" vertical="center" wrapText="1"/>
    </xf>
    <xf numFmtId="0" fontId="28" fillId="3" borderId="0" xfId="0" applyFont="1" applyFill="1"/>
    <xf numFmtId="0" fontId="30" fillId="3" borderId="0" xfId="0" applyFont="1" applyFill="1" applyAlignment="1">
      <alignment horizontal="left"/>
    </xf>
    <xf numFmtId="0" fontId="30" fillId="3" borderId="0" xfId="0" applyFont="1" applyFill="1" applyAlignment="1">
      <alignment horizontal="left" wrapText="1"/>
    </xf>
    <xf numFmtId="0" fontId="41" fillId="3" borderId="4" xfId="0" applyFont="1" applyFill="1" applyBorder="1" applyAlignment="1">
      <alignment horizontal="left" wrapText="1"/>
    </xf>
    <xf numFmtId="0" fontId="31" fillId="3" borderId="0" xfId="0" applyFont="1" applyFill="1" applyBorder="1" applyAlignment="1">
      <alignment horizontal="left" vertical="center" wrapText="1"/>
    </xf>
    <xf numFmtId="0" fontId="78" fillId="3" borderId="0" xfId="67" applyFont="1" applyFill="1" applyBorder="1" applyAlignment="1">
      <alignment horizontal="left"/>
    </xf>
    <xf numFmtId="0" fontId="78" fillId="3" borderId="0"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78" fillId="3" borderId="4" xfId="67" applyFont="1" applyFill="1" applyBorder="1" applyAlignment="1">
      <alignment horizontal="left"/>
    </xf>
    <xf numFmtId="0" fontId="0" fillId="3" borderId="12" xfId="0" applyFill="1" applyBorder="1"/>
    <xf numFmtId="0" fontId="33" fillId="3" borderId="12" xfId="0" applyFont="1" applyFill="1" applyBorder="1" applyAlignment="1">
      <alignment horizontal="left" wrapText="1"/>
    </xf>
    <xf numFmtId="0" fontId="78" fillId="3" borderId="0" xfId="0" applyFont="1" applyFill="1" applyBorder="1" applyAlignment="1">
      <alignment horizontal="left" wrapText="1"/>
    </xf>
    <xf numFmtId="0" fontId="31" fillId="3" borderId="0" xfId="0" applyFont="1" applyFill="1" applyBorder="1" applyAlignment="1">
      <alignment horizontal="left"/>
    </xf>
    <xf numFmtId="0" fontId="31" fillId="3" borderId="0" xfId="67" applyFont="1" applyFill="1" applyBorder="1" applyAlignment="1">
      <alignment horizontal="left"/>
    </xf>
    <xf numFmtId="0" fontId="78" fillId="3" borderId="0" xfId="0" applyFont="1" applyFill="1" applyBorder="1" applyAlignment="1">
      <alignment horizontal="left" vertical="top" wrapText="1"/>
    </xf>
    <xf numFmtId="0" fontId="78" fillId="3" borderId="0" xfId="67" applyFont="1" applyFill="1" applyBorder="1" applyAlignment="1">
      <alignment horizontal="left" vertical="top"/>
    </xf>
    <xf numFmtId="0" fontId="78" fillId="3" borderId="0" xfId="0" applyFont="1" applyFill="1" applyBorder="1" applyAlignment="1">
      <alignment vertical="center" wrapText="1"/>
    </xf>
    <xf numFmtId="0" fontId="78" fillId="3" borderId="4" xfId="0" applyFont="1" applyFill="1" applyBorder="1" applyAlignment="1">
      <alignment horizontal="left" vertical="center" wrapText="1"/>
    </xf>
    <xf numFmtId="0" fontId="33" fillId="3" borderId="4" xfId="0" applyFont="1" applyFill="1" applyBorder="1" applyAlignment="1">
      <alignment horizontal="left" wrapText="1"/>
    </xf>
    <xf numFmtId="0" fontId="0" fillId="3" borderId="0" xfId="0" applyFill="1" applyAlignment="1">
      <alignment vertical="top"/>
    </xf>
    <xf numFmtId="0" fontId="78" fillId="3" borderId="4" xfId="0" applyFont="1" applyFill="1" applyBorder="1" applyAlignment="1">
      <alignment horizontal="left" vertical="top" wrapText="1"/>
    </xf>
    <xf numFmtId="0" fontId="0" fillId="3" borderId="4" xfId="0" applyFill="1" applyBorder="1" applyAlignment="1">
      <alignment vertical="top"/>
    </xf>
    <xf numFmtId="0" fontId="28" fillId="3" borderId="0" xfId="0" applyFont="1" applyFill="1" applyAlignment="1">
      <alignment vertical="top"/>
    </xf>
    <xf numFmtId="0" fontId="30" fillId="3" borderId="0" xfId="0" applyFont="1" applyFill="1" applyAlignment="1">
      <alignment vertical="top" wrapText="1"/>
    </xf>
    <xf numFmtId="0" fontId="30" fillId="3" borderId="0" xfId="0" applyFont="1" applyFill="1" applyAlignment="1">
      <alignment vertical="top"/>
    </xf>
    <xf numFmtId="0" fontId="41" fillId="3" borderId="4" xfId="18" applyFont="1" applyFill="1" applyBorder="1" applyAlignment="1">
      <alignment horizontal="center" wrapText="1"/>
    </xf>
    <xf numFmtId="0" fontId="13" fillId="3" borderId="8" xfId="18" applyFont="1" applyFill="1" applyBorder="1"/>
    <xf numFmtId="0" fontId="29" fillId="3" borderId="12" xfId="18" applyFont="1" applyFill="1" applyBorder="1" applyAlignment="1">
      <alignment horizontal="left" wrapText="1"/>
    </xf>
    <xf numFmtId="0" fontId="29" fillId="3" borderId="12" xfId="0" applyFont="1" applyFill="1" applyBorder="1" applyAlignment="1">
      <alignment horizontal="center" wrapText="1"/>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28" fillId="3" borderId="0" xfId="18" applyFont="1" applyFill="1"/>
    <xf numFmtId="0" fontId="30" fillId="3" borderId="0" xfId="18" applyFont="1" applyFill="1" applyAlignment="1">
      <alignment horizontal="left"/>
    </xf>
    <xf numFmtId="0" fontId="41" fillId="3" borderId="0" xfId="4" applyFont="1" applyFill="1" applyBorder="1" applyAlignment="1">
      <alignment horizontal="center" vertical="center"/>
    </xf>
    <xf numFmtId="0" fontId="30" fillId="3" borderId="0" xfId="27" applyFont="1" applyFill="1" applyAlignment="1">
      <alignment horizontal="left" vertical="center"/>
    </xf>
    <xf numFmtId="0" fontId="33" fillId="3" borderId="12" xfId="11" applyFont="1" applyFill="1" applyBorder="1" applyAlignment="1">
      <alignment horizontal="left"/>
    </xf>
    <xf numFmtId="0" fontId="33" fillId="3" borderId="12" xfId="11" applyFont="1" applyFill="1" applyBorder="1" applyAlignment="1">
      <alignment horizontal="right"/>
    </xf>
    <xf numFmtId="0" fontId="78" fillId="3" borderId="0" xfId="911" applyFont="1" applyFill="1" applyBorder="1" applyAlignment="1">
      <alignment horizontal="left"/>
    </xf>
    <xf numFmtId="181" fontId="78" fillId="3" borderId="0" xfId="911" applyNumberFormat="1" applyFont="1" applyFill="1" applyBorder="1" applyAlignment="1">
      <alignment horizontal="right"/>
    </xf>
    <xf numFmtId="170" fontId="78" fillId="3" borderId="0" xfId="11" applyNumberFormat="1" applyFont="1" applyFill="1" applyBorder="1" applyAlignment="1">
      <alignment horizontal="right"/>
    </xf>
    <xf numFmtId="0" fontId="78" fillId="3" borderId="0" xfId="911" applyFont="1" applyFill="1" applyBorder="1" applyAlignment="1"/>
    <xf numFmtId="0" fontId="78" fillId="3" borderId="4" xfId="911" applyFont="1" applyFill="1" applyBorder="1" applyAlignment="1"/>
    <xf numFmtId="181" fontId="78" fillId="3" borderId="4" xfId="911" applyNumberFormat="1" applyFont="1" applyFill="1" applyBorder="1" applyAlignment="1">
      <alignment horizontal="right"/>
    </xf>
    <xf numFmtId="170" fontId="78" fillId="3" borderId="4" xfId="11" applyNumberFormat="1" applyFont="1" applyFill="1" applyBorder="1" applyAlignment="1">
      <alignment horizontal="right"/>
    </xf>
    <xf numFmtId="0" fontId="2" fillId="3" borderId="0" xfId="1" applyFont="1" applyFill="1" applyBorder="1" applyAlignment="1">
      <alignment horizontal="right"/>
    </xf>
    <xf numFmtId="0" fontId="181" fillId="3" borderId="0" xfId="899" applyFont="1" applyFill="1" applyAlignment="1">
      <alignment horizontal="left" vertical="top"/>
    </xf>
    <xf numFmtId="0" fontId="31" fillId="3" borderId="0" xfId="6" applyFont="1" applyFill="1"/>
    <xf numFmtId="170" fontId="31" fillId="3" borderId="0" xfId="58" applyNumberFormat="1" applyFont="1" applyFill="1">
      <alignment horizontal="right"/>
    </xf>
    <xf numFmtId="182" fontId="31" fillId="3" borderId="0" xfId="58" applyNumberFormat="1" applyFont="1" applyFill="1">
      <alignment horizontal="right"/>
    </xf>
    <xf numFmtId="0" fontId="13" fillId="3" borderId="0" xfId="3" applyFont="1" applyFill="1"/>
    <xf numFmtId="170" fontId="41" fillId="0" borderId="4" xfId="58" applyNumberFormat="1" applyFont="1" applyBorder="1">
      <alignment horizontal="right"/>
    </xf>
    <xf numFmtId="170" fontId="41" fillId="3" borderId="0" xfId="58" applyNumberFormat="1" applyFont="1" applyFill="1">
      <alignment horizontal="right"/>
    </xf>
    <xf numFmtId="181" fontId="41" fillId="3" borderId="0" xfId="18" applyNumberFormat="1" applyFont="1" applyFill="1" applyBorder="1" applyAlignment="1">
      <alignment horizontal="right" wrapText="1"/>
    </xf>
    <xf numFmtId="181" fontId="31" fillId="3" borderId="0" xfId="4" applyNumberFormat="1" applyFont="1" applyFill="1" applyBorder="1" applyAlignment="1">
      <alignment horizontal="right"/>
    </xf>
    <xf numFmtId="181" fontId="41" fillId="3" borderId="0" xfId="4" applyNumberFormat="1" applyFont="1" applyFill="1" applyBorder="1" applyAlignment="1">
      <alignment horizontal="right"/>
    </xf>
    <xf numFmtId="0" fontId="13" fillId="3" borderId="0" xfId="0" applyFont="1" applyFill="1" applyBorder="1" applyAlignment="1">
      <alignment horizontal="left"/>
    </xf>
    <xf numFmtId="0" fontId="28" fillId="3" borderId="0" xfId="0" applyFont="1" applyFill="1" applyBorder="1" applyAlignment="1">
      <alignment horizontal="left"/>
    </xf>
    <xf numFmtId="0" fontId="28" fillId="3" borderId="0" xfId="0" applyFont="1" applyFill="1" applyBorder="1" applyAlignment="1">
      <alignment horizontal="right" wrapText="1"/>
    </xf>
    <xf numFmtId="0" fontId="28" fillId="3" borderId="0" xfId="0" applyFont="1" applyFill="1" applyBorder="1" applyAlignment="1">
      <alignment horizontal="left" wrapText="1"/>
    </xf>
    <xf numFmtId="0" fontId="32" fillId="3" borderId="0" xfId="7" applyFont="1" applyFill="1" applyAlignment="1" applyProtection="1"/>
    <xf numFmtId="0" fontId="13" fillId="3" borderId="0" xfId="0" applyFont="1" applyFill="1" applyBorder="1" applyAlignment="1">
      <alignment horizontal="left" indent="2"/>
    </xf>
    <xf numFmtId="0" fontId="29" fillId="3" borderId="0" xfId="0" applyFont="1" applyFill="1" applyAlignment="1">
      <alignment horizontal="center"/>
    </xf>
    <xf numFmtId="0" fontId="29" fillId="3" borderId="4" xfId="0" applyFont="1" applyFill="1" applyBorder="1" applyAlignment="1">
      <alignment horizontal="center"/>
    </xf>
    <xf numFmtId="0" fontId="182" fillId="0" borderId="0" xfId="7" applyFont="1" applyAlignment="1" applyProtection="1"/>
    <xf numFmtId="0" fontId="28" fillId="0" borderId="0" xfId="0" applyFont="1" applyBorder="1" applyAlignment="1">
      <alignment horizontal="left"/>
    </xf>
    <xf numFmtId="0" fontId="29" fillId="3" borderId="4" xfId="0" applyFont="1" applyFill="1" applyBorder="1" applyAlignment="1">
      <alignment horizontal="left"/>
    </xf>
    <xf numFmtId="0" fontId="29" fillId="3" borderId="0" xfId="18" applyFont="1" applyFill="1" applyBorder="1" applyAlignment="1">
      <alignment horizontal="left" wrapText="1"/>
    </xf>
    <xf numFmtId="0" fontId="41" fillId="3" borderId="0" xfId="18" applyFont="1" applyFill="1" applyBorder="1" applyAlignment="1">
      <alignment horizontal="center" wrapText="1"/>
    </xf>
    <xf numFmtId="0" fontId="13" fillId="3" borderId="0" xfId="18" applyFont="1" applyFill="1" applyBorder="1" applyAlignment="1">
      <alignment horizontal="right" wrapText="1"/>
    </xf>
    <xf numFmtId="181" fontId="31" fillId="3" borderId="0" xfId="57" applyNumberFormat="1" applyFont="1" applyFill="1" applyAlignment="1">
      <alignment horizontal="center"/>
    </xf>
    <xf numFmtId="181" fontId="13" fillId="3" borderId="0" xfId="0" applyNumberFormat="1" applyFont="1" applyFill="1" applyAlignment="1">
      <alignment horizontal="center"/>
    </xf>
    <xf numFmtId="0" fontId="13" fillId="3" borderId="0" xfId="18" applyFont="1" applyFill="1" applyBorder="1" applyAlignment="1">
      <alignment horizontal="center" wrapText="1"/>
    </xf>
    <xf numFmtId="181" fontId="13" fillId="3" borderId="0" xfId="18" applyNumberFormat="1" applyFont="1" applyFill="1" applyAlignment="1">
      <alignment horizontal="center"/>
    </xf>
    <xf numFmtId="181" fontId="31" fillId="3" borderId="0" xfId="55" applyNumberFormat="1" applyFont="1" applyFill="1" applyBorder="1" applyAlignment="1">
      <alignment horizontal="center"/>
    </xf>
    <xf numFmtId="181" fontId="28" fillId="3" borderId="0" xfId="18" applyNumberFormat="1" applyFont="1" applyFill="1" applyBorder="1" applyAlignment="1">
      <alignment horizontal="center" wrapText="1"/>
    </xf>
    <xf numFmtId="181" fontId="0" fillId="3" borderId="0" xfId="18" applyNumberFormat="1" applyFont="1" applyFill="1" applyAlignment="1">
      <alignment horizontal="center"/>
    </xf>
    <xf numFmtId="0" fontId="0" fillId="3" borderId="0" xfId="0" applyFill="1" applyAlignment="1">
      <alignment horizontal="center"/>
    </xf>
    <xf numFmtId="0" fontId="13" fillId="3" borderId="0" xfId="0" applyFont="1" applyFill="1" applyAlignment="1">
      <alignment wrapText="1"/>
    </xf>
    <xf numFmtId="0" fontId="29" fillId="3" borderId="12" xfId="0" applyFont="1" applyFill="1" applyBorder="1"/>
    <xf numFmtId="0" fontId="88" fillId="3" borderId="4" xfId="0" applyFont="1" applyFill="1" applyBorder="1"/>
    <xf numFmtId="0" fontId="13" fillId="3" borderId="0" xfId="0" applyFont="1" applyFill="1" applyAlignment="1">
      <alignment horizontal="center"/>
    </xf>
    <xf numFmtId="170" fontId="31" fillId="3" borderId="0" xfId="58" applyNumberFormat="1" applyFont="1" applyFill="1" applyAlignment="1">
      <alignment horizontal="center"/>
    </xf>
    <xf numFmtId="182" fontId="31" fillId="3" borderId="0" xfId="58" applyNumberFormat="1" applyFont="1" applyFill="1" applyAlignment="1">
      <alignment horizontal="center"/>
    </xf>
    <xf numFmtId="170" fontId="31" fillId="3" borderId="0" xfId="57" applyNumberFormat="1" applyFont="1" applyFill="1" applyAlignment="1">
      <alignment horizontal="center"/>
    </xf>
    <xf numFmtId="182" fontId="31" fillId="3" borderId="0" xfId="57" applyNumberFormat="1" applyFont="1" applyFill="1" applyAlignment="1">
      <alignment horizontal="center"/>
    </xf>
    <xf numFmtId="170" fontId="41" fillId="3" borderId="4" xfId="58" applyNumberFormat="1" applyFont="1" applyFill="1" applyBorder="1" applyAlignment="1">
      <alignment horizontal="center"/>
    </xf>
    <xf numFmtId="170" fontId="41" fillId="3" borderId="0" xfId="58" applyNumberFormat="1" applyFont="1" applyFill="1" applyAlignment="1">
      <alignment horizontal="center"/>
    </xf>
    <xf numFmtId="170" fontId="41" fillId="3" borderId="0" xfId="57" applyNumberFormat="1" applyFont="1" applyFill="1" applyAlignment="1">
      <alignment horizontal="center"/>
    </xf>
    <xf numFmtId="0" fontId="55" fillId="3" borderId="0" xfId="0" applyFont="1" applyFill="1" applyBorder="1" applyAlignment="1">
      <alignment horizontal="left" vertical="center" wrapText="1"/>
    </xf>
    <xf numFmtId="0" fontId="30" fillId="3" borderId="0" xfId="18" applyFont="1" applyFill="1" applyAlignment="1">
      <alignment horizontal="left"/>
    </xf>
    <xf numFmtId="0" fontId="41" fillId="3" borderId="0" xfId="4" applyFont="1" applyFill="1" applyBorder="1" applyAlignment="1">
      <alignment horizontal="center" vertical="center"/>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2" fillId="3" borderId="0" xfId="1" applyFont="1" applyFill="1"/>
    <xf numFmtId="0" fontId="15" fillId="3" borderId="0" xfId="1" applyFont="1" applyFill="1" applyBorder="1" applyAlignment="1">
      <alignment horizontal="left"/>
    </xf>
    <xf numFmtId="181" fontId="13" fillId="3" borderId="0" xfId="0" applyNumberFormat="1" applyFont="1" applyFill="1" applyBorder="1"/>
    <xf numFmtId="0" fontId="13" fillId="3" borderId="0" xfId="0" applyFont="1" applyFill="1" applyBorder="1"/>
    <xf numFmtId="169" fontId="6" fillId="3" borderId="4" xfId="0" applyNumberFormat="1" applyFont="1" applyFill="1" applyBorder="1" applyAlignment="1"/>
    <xf numFmtId="0" fontId="28" fillId="3" borderId="0" xfId="18" applyFont="1" applyFill="1"/>
    <xf numFmtId="0" fontId="30" fillId="3" borderId="0" xfId="19" applyFont="1" applyFill="1" applyAlignment="1">
      <alignment horizontal="left" vertical="top" wrapText="1"/>
    </xf>
    <xf numFmtId="0" fontId="45" fillId="3" borderId="0" xfId="7" applyFont="1" applyFill="1" applyAlignment="1" applyProtection="1"/>
    <xf numFmtId="0" fontId="28" fillId="3" borderId="0" xfId="18" applyFont="1" applyFill="1"/>
    <xf numFmtId="0" fontId="30" fillId="3" borderId="0" xfId="18" applyFont="1" applyFill="1" applyAlignment="1">
      <alignment horizontal="left"/>
    </xf>
    <xf numFmtId="0" fontId="30" fillId="3" borderId="0" xfId="18" applyFont="1" applyFill="1" applyAlignment="1">
      <alignment horizontal="left" wrapText="1"/>
    </xf>
    <xf numFmtId="0" fontId="30" fillId="3" borderId="0" xfId="19" applyFont="1" applyFill="1" applyBorder="1" applyAlignment="1" applyProtection="1">
      <protection locked="0"/>
    </xf>
    <xf numFmtId="0" fontId="30" fillId="3" borderId="0" xfId="18" applyFont="1" applyFill="1" applyAlignment="1">
      <alignment vertical="top" wrapText="1"/>
    </xf>
    <xf numFmtId="0" fontId="31" fillId="3" borderId="0" xfId="18" applyFont="1" applyFill="1" applyBorder="1" applyAlignment="1">
      <alignment horizontal="right"/>
    </xf>
    <xf numFmtId="0" fontId="41" fillId="3" borderId="0" xfId="18" applyFont="1" applyFill="1" applyBorder="1" applyAlignment="1">
      <alignment horizontal="right"/>
    </xf>
    <xf numFmtId="0" fontId="41" fillId="3" borderId="5" xfId="18" applyFont="1" applyFill="1" applyBorder="1"/>
    <xf numFmtId="0" fontId="41" fillId="3" borderId="5" xfId="18" applyFont="1" applyFill="1" applyBorder="1" applyAlignment="1">
      <alignment horizontal="right"/>
    </xf>
    <xf numFmtId="181" fontId="28" fillId="3" borderId="0" xfId="18" applyNumberFormat="1" applyFont="1" applyFill="1"/>
    <xf numFmtId="0" fontId="6" fillId="2" borderId="12" xfId="1" applyFont="1" applyFill="1" applyBorder="1" applyAlignment="1">
      <alignment horizontal="left"/>
    </xf>
    <xf numFmtId="169" fontId="6" fillId="2" borderId="4" xfId="1" applyNumberFormat="1" applyFont="1" applyFill="1" applyBorder="1" applyAlignment="1">
      <alignment horizontal="right"/>
    </xf>
    <xf numFmtId="170" fontId="6" fillId="2" borderId="4" xfId="1" applyNumberFormat="1" applyFont="1" applyFill="1" applyBorder="1" applyAlignment="1">
      <alignment horizontal="right"/>
    </xf>
    <xf numFmtId="0" fontId="6" fillId="2" borderId="4" xfId="1" applyFont="1" applyFill="1" applyBorder="1" applyAlignment="1">
      <alignment horizontal="right"/>
    </xf>
    <xf numFmtId="0" fontId="82" fillId="3" borderId="0" xfId="2" applyFont="1" applyFill="1" applyBorder="1" applyAlignment="1">
      <alignment horizontal="left"/>
    </xf>
    <xf numFmtId="0" fontId="1" fillId="3" borderId="0" xfId="1" applyFont="1" applyFill="1" applyBorder="1" applyAlignment="1">
      <alignment horizontal="left"/>
    </xf>
    <xf numFmtId="0" fontId="11" fillId="2" borderId="0" xfId="1" applyFont="1" applyFill="1" applyBorder="1" applyAlignment="1">
      <alignment horizontal="left"/>
    </xf>
    <xf numFmtId="0" fontId="5" fillId="3" borderId="0" xfId="0" applyFont="1" applyFill="1"/>
    <xf numFmtId="0" fontId="13" fillId="3" borderId="0" xfId="0" applyFont="1" applyFill="1"/>
    <xf numFmtId="168" fontId="11" fillId="2" borderId="0" xfId="1" applyNumberFormat="1" applyFont="1" applyFill="1" applyBorder="1" applyAlignment="1">
      <alignment horizontal="left"/>
    </xf>
    <xf numFmtId="169" fontId="11" fillId="2" borderId="0" xfId="1" applyNumberFormat="1" applyFont="1" applyFill="1" applyBorder="1" applyAlignment="1">
      <alignment horizontal="right"/>
    </xf>
    <xf numFmtId="170" fontId="11" fillId="2" borderId="0" xfId="1" applyNumberFormat="1" applyFont="1" applyFill="1" applyBorder="1" applyAlignment="1">
      <alignment horizontal="right"/>
    </xf>
    <xf numFmtId="171" fontId="11" fillId="2" borderId="0" xfId="1" applyNumberFormat="1" applyFont="1" applyFill="1" applyBorder="1" applyAlignment="1">
      <alignment horizontal="right"/>
    </xf>
    <xf numFmtId="0" fontId="11" fillId="3" borderId="0" xfId="1" applyFont="1" applyFill="1" applyBorder="1" applyAlignment="1">
      <alignment horizontal="left"/>
    </xf>
    <xf numFmtId="168" fontId="11" fillId="2" borderId="3" xfId="1" applyNumberFormat="1" applyFont="1" applyFill="1" applyBorder="1" applyAlignment="1">
      <alignment horizontal="left"/>
    </xf>
    <xf numFmtId="0" fontId="12" fillId="2" borderId="0" xfId="1" applyFont="1" applyFill="1" applyBorder="1" applyAlignment="1">
      <alignment horizontal="left"/>
    </xf>
    <xf numFmtId="0" fontId="7" fillId="2" borderId="0" xfId="1" applyFont="1" applyFill="1" applyBorder="1" applyAlignment="1">
      <alignment horizontal="left"/>
    </xf>
    <xf numFmtId="0" fontId="15" fillId="2" borderId="0" xfId="1" applyFont="1" applyFill="1" applyBorder="1" applyAlignment="1">
      <alignment horizontal="left"/>
    </xf>
    <xf numFmtId="0" fontId="49" fillId="3" borderId="0" xfId="0" applyFont="1" applyFill="1"/>
    <xf numFmtId="0" fontId="61" fillId="2" borderId="0" xfId="1" applyFont="1" applyFill="1" applyBorder="1" applyAlignment="1">
      <alignment horizontal="left"/>
    </xf>
    <xf numFmtId="0" fontId="7" fillId="2" borderId="0" xfId="1" applyFont="1" applyFill="1" applyBorder="1" applyAlignment="1"/>
    <xf numFmtId="0" fontId="7" fillId="3" borderId="0" xfId="1" applyFont="1" applyFill="1" applyBorder="1" applyAlignment="1">
      <alignment horizontal="left"/>
    </xf>
    <xf numFmtId="0" fontId="10" fillId="2" borderId="0" xfId="1" applyFont="1" applyFill="1" applyBorder="1" applyAlignment="1"/>
    <xf numFmtId="176" fontId="11" fillId="2" borderId="0" xfId="1" applyNumberFormat="1" applyFont="1" applyFill="1" applyBorder="1" applyAlignment="1">
      <alignment horizontal="left"/>
    </xf>
    <xf numFmtId="0" fontId="64" fillId="2" borderId="0" xfId="1" applyFont="1" applyFill="1" applyBorder="1" applyAlignment="1"/>
    <xf numFmtId="0" fontId="7" fillId="2" borderId="4" xfId="1" applyFont="1" applyFill="1" applyBorder="1" applyAlignment="1">
      <alignment horizontal="left"/>
    </xf>
    <xf numFmtId="0" fontId="61" fillId="2" borderId="4" xfId="1" applyFont="1" applyFill="1" applyBorder="1" applyAlignment="1">
      <alignment horizontal="left"/>
    </xf>
    <xf numFmtId="0" fontId="12" fillId="3" borderId="0" xfId="1" applyFont="1" applyFill="1" applyBorder="1" applyAlignment="1">
      <alignment horizontal="left"/>
    </xf>
    <xf numFmtId="0" fontId="12" fillId="3" borderId="0" xfId="1" applyFont="1" applyFill="1" applyBorder="1" applyAlignment="1">
      <alignment horizontal="left" wrapText="1"/>
    </xf>
    <xf numFmtId="0" fontId="184" fillId="3" borderId="0" xfId="2" applyFont="1" applyFill="1" applyBorder="1" applyAlignment="1">
      <alignment horizontal="left"/>
    </xf>
    <xf numFmtId="0" fontId="61" fillId="3" borderId="0" xfId="1" applyFont="1" applyFill="1" applyBorder="1" applyAlignment="1">
      <alignment horizontal="left"/>
    </xf>
    <xf numFmtId="0" fontId="68" fillId="3" borderId="0" xfId="1" applyFont="1" applyFill="1" applyBorder="1" applyAlignment="1">
      <alignment horizontal="left"/>
    </xf>
    <xf numFmtId="0" fontId="28" fillId="3" borderId="0" xfId="18" applyFont="1" applyFill="1"/>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2" fillId="3" borderId="0" xfId="1" applyFont="1" applyFill="1"/>
    <xf numFmtId="0" fontId="30" fillId="3" borderId="0" xfId="19" applyFont="1" applyFill="1" applyBorder="1" applyAlignment="1" applyProtection="1">
      <alignment horizontal="left" wrapText="1"/>
      <protection locked="0"/>
    </xf>
    <xf numFmtId="0" fontId="15" fillId="3" borderId="0" xfId="1" applyFont="1" applyFill="1" applyBorder="1" applyAlignment="1">
      <alignment horizontal="left"/>
    </xf>
    <xf numFmtId="164" fontId="12" fillId="3" borderId="0" xfId="1" applyNumberFormat="1" applyFont="1" applyFill="1" applyBorder="1" applyAlignment="1">
      <alignment horizontal="left" vertical="top" wrapText="1"/>
    </xf>
    <xf numFmtId="164" fontId="12" fillId="3" borderId="0" xfId="1" applyNumberFormat="1" applyFont="1" applyFill="1" applyBorder="1" applyAlignment="1">
      <alignment horizontal="left" vertical="top"/>
    </xf>
    <xf numFmtId="181" fontId="41" fillId="3" borderId="4" xfId="57" applyNumberFormat="1" applyFont="1" applyFill="1" applyBorder="1" applyAlignment="1">
      <alignment horizontal="center"/>
    </xf>
    <xf numFmtId="181" fontId="29" fillId="3" borderId="4" xfId="0" applyNumberFormat="1" applyFont="1" applyFill="1" applyBorder="1" applyAlignment="1">
      <alignment horizontal="center"/>
    </xf>
    <xf numFmtId="0" fontId="28" fillId="3" borderId="0" xfId="0" applyFont="1" applyFill="1" applyAlignment="1">
      <alignment wrapText="1"/>
    </xf>
    <xf numFmtId="0" fontId="28" fillId="3" borderId="0" xfId="18" applyFont="1" applyFill="1"/>
    <xf numFmtId="0" fontId="12" fillId="3" borderId="0" xfId="1" applyFont="1" applyFill="1" applyBorder="1" applyAlignment="1">
      <alignment horizontal="left"/>
    </xf>
    <xf numFmtId="0" fontId="30" fillId="3" borderId="0" xfId="19" applyFont="1" applyFill="1" applyBorder="1" applyAlignment="1" applyProtection="1">
      <alignment horizontal="left" wrapText="1"/>
      <protection locked="0"/>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30" fillId="3" borderId="0" xfId="0" applyFont="1" applyFill="1" applyBorder="1" applyAlignment="1">
      <alignment horizontal="left"/>
    </xf>
    <xf numFmtId="0" fontId="6" fillId="3" borderId="4" xfId="1" applyFont="1" applyFill="1" applyBorder="1" applyAlignment="1">
      <alignment horizontal="right"/>
    </xf>
    <xf numFmtId="0" fontId="0" fillId="2" borderId="0" xfId="0" applyFont="1" applyFill="1" applyBorder="1" applyAlignment="1">
      <alignment horizontal="left"/>
    </xf>
    <xf numFmtId="0" fontId="6" fillId="2" borderId="2" xfId="0" applyFont="1" applyFill="1" applyBorder="1" applyAlignment="1">
      <alignment horizontal="left"/>
    </xf>
    <xf numFmtId="0" fontId="6" fillId="2" borderId="2" xfId="0" applyFont="1" applyFill="1" applyBorder="1" applyAlignment="1">
      <alignment horizontal="right"/>
    </xf>
    <xf numFmtId="0" fontId="13" fillId="2" borderId="0" xfId="0" applyFont="1" applyFill="1" applyBorder="1" applyAlignment="1">
      <alignment horizontal="left"/>
    </xf>
    <xf numFmtId="195" fontId="11" fillId="2" borderId="4" xfId="0" applyNumberFormat="1" applyFont="1" applyFill="1" applyBorder="1" applyAlignment="1">
      <alignment horizontal="left"/>
    </xf>
    <xf numFmtId="170" fontId="11" fillId="2" borderId="4" xfId="0" applyNumberFormat="1" applyFont="1" applyFill="1" applyBorder="1" applyAlignment="1">
      <alignment horizontal="right"/>
    </xf>
    <xf numFmtId="0" fontId="0" fillId="2" borderId="4" xfId="0" applyFont="1" applyFill="1" applyBorder="1" applyAlignment="1">
      <alignment horizontal="left"/>
    </xf>
    <xf numFmtId="0" fontId="13" fillId="2" borderId="12" xfId="0" applyFont="1" applyFill="1" applyBorder="1" applyAlignment="1">
      <alignment horizontal="left"/>
    </xf>
    <xf numFmtId="0" fontId="13" fillId="2" borderId="4" xfId="0" applyFont="1" applyFill="1" applyBorder="1" applyAlignment="1">
      <alignment horizontal="left"/>
    </xf>
    <xf numFmtId="195" fontId="11" fillId="3" borderId="0" xfId="0" applyNumberFormat="1" applyFont="1" applyFill="1" applyBorder="1" applyAlignment="1">
      <alignment horizontal="left"/>
    </xf>
    <xf numFmtId="196" fontId="11" fillId="3" borderId="0" xfId="0" applyNumberFormat="1" applyFont="1" applyFill="1" applyBorder="1" applyAlignment="1">
      <alignment horizontal="left"/>
    </xf>
    <xf numFmtId="175" fontId="11" fillId="3" borderId="0" xfId="0" applyNumberFormat="1" applyFont="1" applyFill="1" applyBorder="1" applyAlignment="1">
      <alignment horizontal="left"/>
    </xf>
    <xf numFmtId="170" fontId="11" fillId="3" borderId="0" xfId="0" applyNumberFormat="1" applyFont="1" applyFill="1" applyBorder="1" applyAlignment="1">
      <alignment horizontal="right"/>
    </xf>
    <xf numFmtId="195" fontId="6" fillId="3" borderId="0" xfId="0" applyNumberFormat="1" applyFont="1" applyFill="1" applyBorder="1" applyAlignment="1">
      <alignment horizontal="left"/>
    </xf>
    <xf numFmtId="196" fontId="6" fillId="3" borderId="0" xfId="0" applyNumberFormat="1" applyFont="1" applyFill="1" applyBorder="1" applyAlignment="1">
      <alignment horizontal="left"/>
    </xf>
    <xf numFmtId="175" fontId="6" fillId="3" borderId="0" xfId="0" applyNumberFormat="1" applyFont="1" applyFill="1" applyBorder="1" applyAlignment="1">
      <alignment horizontal="left"/>
    </xf>
    <xf numFmtId="170" fontId="6" fillId="3" borderId="0" xfId="0" applyNumberFormat="1" applyFont="1" applyFill="1" applyBorder="1" applyAlignment="1">
      <alignment horizontal="right"/>
    </xf>
    <xf numFmtId="195" fontId="6" fillId="3" borderId="3" xfId="0" applyNumberFormat="1" applyFont="1" applyFill="1" applyBorder="1" applyAlignment="1">
      <alignment horizontal="left"/>
    </xf>
    <xf numFmtId="196" fontId="6" fillId="3" borderId="3" xfId="0" applyNumberFormat="1" applyFont="1" applyFill="1" applyBorder="1" applyAlignment="1">
      <alignment horizontal="left"/>
    </xf>
    <xf numFmtId="175" fontId="6" fillId="3" borderId="3" xfId="0" applyNumberFormat="1" applyFont="1" applyFill="1" applyBorder="1" applyAlignment="1">
      <alignment horizontal="left"/>
    </xf>
    <xf numFmtId="170" fontId="6" fillId="3" borderId="3" xfId="0" applyNumberFormat="1" applyFont="1" applyFill="1" applyBorder="1" applyAlignment="1">
      <alignment horizontal="right"/>
    </xf>
    <xf numFmtId="181" fontId="31" fillId="3" borderId="0" xfId="4" applyNumberFormat="1" applyFont="1" applyFill="1" applyBorder="1" applyAlignment="1">
      <alignment horizontal="right" vertical="center"/>
    </xf>
    <xf numFmtId="181" fontId="41" fillId="3" borderId="0" xfId="4" applyNumberFormat="1" applyFont="1" applyFill="1" applyBorder="1" applyAlignment="1">
      <alignment horizontal="right" vertical="center"/>
    </xf>
    <xf numFmtId="181" fontId="31" fillId="3" borderId="0" xfId="58" applyNumberFormat="1" applyFont="1" applyFill="1">
      <alignment horizontal="right"/>
    </xf>
    <xf numFmtId="0" fontId="28" fillId="3" borderId="0" xfId="18" applyFont="1" applyFill="1"/>
    <xf numFmtId="0" fontId="28" fillId="3" borderId="0" xfId="18" applyFont="1" applyFill="1"/>
    <xf numFmtId="0" fontId="30" fillId="3" borderId="0" xfId="27" applyFont="1" applyFill="1" applyAlignment="1">
      <alignment horizontal="left" vertical="center"/>
    </xf>
    <xf numFmtId="181" fontId="31" fillId="3" borderId="0" xfId="18" applyNumberFormat="1" applyFont="1" applyFill="1" applyBorder="1" applyAlignment="1">
      <alignment horizontal="right" wrapText="1"/>
    </xf>
    <xf numFmtId="181" fontId="133" fillId="3" borderId="4" xfId="58" applyNumberFormat="1" applyFont="1" applyFill="1" applyBorder="1">
      <alignment horizontal="right"/>
    </xf>
    <xf numFmtId="0" fontId="29" fillId="3" borderId="0" xfId="0" applyFont="1" applyFill="1"/>
    <xf numFmtId="0" fontId="29" fillId="3" borderId="4" xfId="0" applyFont="1" applyFill="1" applyBorder="1" applyAlignment="1">
      <alignment wrapText="1"/>
    </xf>
    <xf numFmtId="181" fontId="41" fillId="3" borderId="0" xfId="57" applyNumberFormat="1" applyFont="1" applyFill="1" applyBorder="1" applyAlignment="1">
      <alignment horizontal="center"/>
    </xf>
    <xf numFmtId="181" fontId="29" fillId="3" borderId="0" xfId="0" applyNumberFormat="1" applyFont="1" applyFill="1" applyBorder="1" applyAlignment="1">
      <alignment horizontal="center"/>
    </xf>
    <xf numFmtId="181" fontId="41" fillId="3" borderId="0" xfId="57" applyNumberFormat="1" applyFont="1" applyFill="1" applyAlignment="1">
      <alignment horizontal="center"/>
    </xf>
    <xf numFmtId="181" fontId="29" fillId="3" borderId="0" xfId="18" applyNumberFormat="1" applyFont="1" applyFill="1" applyAlignment="1">
      <alignment horizontal="center"/>
    </xf>
    <xf numFmtId="181" fontId="29" fillId="3" borderId="0" xfId="0" applyNumberFormat="1" applyFont="1" applyFill="1" applyAlignment="1">
      <alignment horizontal="center"/>
    </xf>
    <xf numFmtId="0" fontId="28" fillId="3" borderId="0" xfId="18" applyFont="1" applyFill="1" applyBorder="1" applyAlignment="1">
      <alignment horizontal="left"/>
    </xf>
    <xf numFmtId="0" fontId="55" fillId="3" borderId="0" xfId="0" applyFont="1" applyFill="1" applyBorder="1" applyAlignment="1">
      <alignment horizontal="left" vertical="center" wrapText="1"/>
    </xf>
    <xf numFmtId="0" fontId="28" fillId="3" borderId="0" xfId="18" applyFont="1" applyFill="1"/>
    <xf numFmtId="0" fontId="30" fillId="3" borderId="0" xfId="18" applyFont="1" applyFill="1" applyAlignment="1">
      <alignment horizontal="left"/>
    </xf>
    <xf numFmtId="0" fontId="30" fillId="3" borderId="0" xfId="27" applyFont="1" applyFill="1" applyAlignment="1">
      <alignment horizontal="left" vertical="center"/>
    </xf>
    <xf numFmtId="0" fontId="30" fillId="3" borderId="0" xfId="4" applyFont="1" applyFill="1" applyAlignment="1"/>
    <xf numFmtId="181" fontId="41" fillId="3" borderId="0" xfId="58" applyNumberFormat="1" applyFont="1" applyFill="1" applyBorder="1">
      <alignment horizontal="right"/>
    </xf>
    <xf numFmtId="181" fontId="41" fillId="3" borderId="4" xfId="58" applyNumberFormat="1" applyFont="1" applyFill="1" applyBorder="1">
      <alignment horizontal="right"/>
    </xf>
    <xf numFmtId="181" fontId="13" fillId="3" borderId="0" xfId="0" applyNumberFormat="1" applyFont="1" applyFill="1" applyBorder="1" applyAlignment="1">
      <alignment horizontal="right"/>
    </xf>
    <xf numFmtId="181" fontId="41" fillId="3" borderId="0" xfId="13" applyNumberFormat="1" applyFont="1" applyFill="1" applyBorder="1" applyAlignment="1">
      <alignment horizontal="right" vertical="top" wrapText="1"/>
    </xf>
    <xf numFmtId="181" fontId="6" fillId="3" borderId="4" xfId="17" applyNumberFormat="1" applyFont="1" applyFill="1" applyBorder="1" applyAlignment="1">
      <alignment horizontal="right" vertical="center" wrapText="1"/>
    </xf>
    <xf numFmtId="0" fontId="52" fillId="3" borderId="0" xfId="3" applyFont="1" applyFill="1" applyAlignment="1"/>
    <xf numFmtId="0" fontId="28" fillId="3" borderId="0" xfId="18" applyFont="1" applyFill="1" applyBorder="1" applyAlignment="1"/>
    <xf numFmtId="0" fontId="55" fillId="3" borderId="0" xfId="0" applyFont="1" applyFill="1" applyBorder="1" applyAlignment="1">
      <alignment vertical="center"/>
    </xf>
    <xf numFmtId="0" fontId="28" fillId="3" borderId="0" xfId="18" applyFont="1" applyFill="1" applyBorder="1" applyAlignment="1">
      <alignment horizontal="left"/>
    </xf>
    <xf numFmtId="0" fontId="55" fillId="3" borderId="0" xfId="0" applyFont="1" applyFill="1" applyBorder="1" applyAlignment="1">
      <alignment horizontal="left" vertical="center" wrapText="1"/>
    </xf>
    <xf numFmtId="0" fontId="28" fillId="3" borderId="0" xfId="18" applyFont="1" applyFill="1"/>
    <xf numFmtId="0" fontId="30" fillId="3" borderId="0" xfId="18" applyFont="1" applyFill="1" applyAlignment="1">
      <alignment horizontal="left"/>
    </xf>
    <xf numFmtId="0" fontId="30" fillId="3" borderId="0" xfId="27" applyFont="1" applyFill="1" applyAlignment="1">
      <alignment horizontal="left" vertical="center"/>
    </xf>
    <xf numFmtId="0" fontId="15" fillId="2" borderId="0" xfId="1" applyFont="1" applyFill="1" applyBorder="1" applyAlignment="1">
      <alignment horizontal="left"/>
    </xf>
    <xf numFmtId="0" fontId="51" fillId="3" borderId="0" xfId="3" applyFont="1" applyFill="1" applyBorder="1" applyAlignment="1">
      <alignment horizontal="left"/>
    </xf>
    <xf numFmtId="0" fontId="54" fillId="3" borderId="0" xfId="7" applyFont="1" applyFill="1" applyAlignment="1" applyProtection="1"/>
    <xf numFmtId="0" fontId="52" fillId="3" borderId="0" xfId="3" applyFont="1" applyFill="1" applyAlignment="1">
      <alignment horizontal="left"/>
    </xf>
    <xf numFmtId="0" fontId="51" fillId="3" borderId="0" xfId="3" applyFont="1" applyFill="1" applyBorder="1" applyAlignment="1">
      <alignment horizontal="left" wrapText="1"/>
    </xf>
    <xf numFmtId="0" fontId="28" fillId="3" borderId="0" xfId="18" applyFont="1" applyFill="1" applyBorder="1" applyAlignment="1">
      <alignment horizontal="left" wrapText="1"/>
    </xf>
    <xf numFmtId="0" fontId="55" fillId="3" borderId="0" xfId="0" applyFont="1" applyFill="1" applyBorder="1" applyAlignment="1">
      <alignment horizontal="left" vertical="center" wrapText="1"/>
    </xf>
    <xf numFmtId="0" fontId="32" fillId="3" borderId="0" xfId="18" applyFont="1" applyFill="1" applyAlignment="1">
      <alignment horizontal="left"/>
    </xf>
    <xf numFmtId="0" fontId="28" fillId="3" borderId="0" xfId="18" applyFont="1" applyFill="1"/>
    <xf numFmtId="0" fontId="30" fillId="3" borderId="0" xfId="18" applyFont="1" applyFill="1" applyAlignment="1">
      <alignment horizontal="left"/>
    </xf>
    <xf numFmtId="0" fontId="30" fillId="3" borderId="0" xfId="0" applyFont="1" applyFill="1" applyAlignment="1">
      <alignment horizontal="left" wrapText="1"/>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2" fillId="3" borderId="0" xfId="1" applyFont="1" applyFill="1"/>
    <xf numFmtId="0" fontId="12" fillId="3" borderId="0" xfId="1" applyFont="1" applyFill="1" applyBorder="1" applyAlignment="1">
      <alignment horizontal="left" vertical="top" wrapText="1"/>
    </xf>
    <xf numFmtId="0" fontId="68" fillId="3" borderId="0" xfId="1" applyFont="1" applyFill="1" applyBorder="1" applyAlignment="1">
      <alignment horizontal="left"/>
    </xf>
    <xf numFmtId="0" fontId="61" fillId="2" borderId="0" xfId="1" applyFont="1" applyFill="1" applyBorder="1" applyAlignment="1">
      <alignment horizontal="left"/>
    </xf>
    <xf numFmtId="0" fontId="30" fillId="3" borderId="0" xfId="1" applyFont="1" applyFill="1" applyBorder="1" applyAlignment="1">
      <alignment horizontal="left" vertical="top" wrapText="1"/>
    </xf>
    <xf numFmtId="0" fontId="28" fillId="3" borderId="0" xfId="18" applyFont="1" applyFill="1" applyAlignment="1">
      <alignment wrapText="1"/>
    </xf>
    <xf numFmtId="0" fontId="55" fillId="3" borderId="0" xfId="0" applyFont="1" applyFill="1" applyBorder="1" applyAlignment="1">
      <alignment horizontal="left" vertical="center" wrapText="1"/>
    </xf>
    <xf numFmtId="0" fontId="82" fillId="3" borderId="0" xfId="2" applyFont="1" applyFill="1" applyBorder="1" applyAlignment="1">
      <alignment horizontal="left" vertical="top"/>
    </xf>
    <xf numFmtId="181" fontId="11" fillId="2" borderId="0" xfId="1" applyNumberFormat="1" applyFont="1" applyFill="1" applyBorder="1" applyAlignment="1">
      <alignment horizontal="right"/>
    </xf>
    <xf numFmtId="0" fontId="6" fillId="2" borderId="4" xfId="1" applyFont="1" applyFill="1" applyBorder="1" applyAlignment="1">
      <alignment horizontal="left"/>
    </xf>
    <xf numFmtId="169" fontId="11" fillId="2" borderId="4" xfId="64" applyNumberFormat="1" applyFont="1" applyFill="1" applyBorder="1" applyAlignment="1">
      <alignment horizontal="right"/>
    </xf>
    <xf numFmtId="176" fontId="2" fillId="2" borderId="0" xfId="0" applyNumberFormat="1" applyFont="1" applyFill="1" applyBorder="1" applyAlignment="1">
      <alignment horizontal="left"/>
    </xf>
    <xf numFmtId="181" fontId="31" fillId="3" borderId="0" xfId="66" applyNumberFormat="1" applyFont="1" applyFill="1" applyBorder="1" applyAlignment="1">
      <alignment horizontal="right" wrapText="1"/>
    </xf>
    <xf numFmtId="181" fontId="31" fillId="3" borderId="4" xfId="66" applyNumberFormat="1" applyFont="1" applyFill="1" applyBorder="1" applyAlignment="1">
      <alignment horizontal="right" wrapText="1"/>
    </xf>
    <xf numFmtId="181" fontId="78" fillId="3" borderId="0" xfId="67" applyNumberFormat="1" applyFont="1" applyFill="1" applyBorder="1" applyAlignment="1">
      <alignment horizontal="right"/>
    </xf>
    <xf numFmtId="181" fontId="78" fillId="3" borderId="4" xfId="67" applyNumberFormat="1" applyFont="1" applyFill="1" applyBorder="1" applyAlignment="1">
      <alignment horizontal="right"/>
    </xf>
    <xf numFmtId="0" fontId="41" fillId="3" borderId="4" xfId="0" applyFont="1" applyFill="1" applyBorder="1" applyAlignment="1">
      <alignment horizontal="right" wrapText="1"/>
    </xf>
    <xf numFmtId="0" fontId="6" fillId="3" borderId="3" xfId="0" applyFont="1" applyFill="1" applyBorder="1" applyAlignment="1">
      <alignment horizontal="left"/>
    </xf>
    <xf numFmtId="0" fontId="0" fillId="3" borderId="50" xfId="0" applyFont="1" applyFill="1" applyBorder="1" applyAlignment="1">
      <alignment horizontal="left"/>
    </xf>
    <xf numFmtId="0" fontId="6" fillId="3" borderId="50" xfId="0" applyFont="1" applyFill="1" applyBorder="1" applyAlignment="1">
      <alignment horizontal="right" wrapText="1"/>
    </xf>
    <xf numFmtId="0" fontId="0" fillId="3" borderId="50" xfId="0" applyFont="1" applyFill="1" applyBorder="1"/>
    <xf numFmtId="0" fontId="15" fillId="2" borderId="0" xfId="1" applyFont="1" applyFill="1" applyBorder="1" applyAlignment="1">
      <alignment horizontal="left"/>
    </xf>
    <xf numFmtId="0" fontId="28" fillId="3" borderId="0" xfId="0" applyFont="1" applyFill="1" applyAlignment="1">
      <alignment wrapText="1"/>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2" fillId="3" borderId="0" xfId="1" applyFont="1" applyFill="1"/>
    <xf numFmtId="0" fontId="12" fillId="3" borderId="0" xfId="0" applyFont="1" applyFill="1" applyBorder="1" applyAlignment="1">
      <alignment horizontal="left" wrapText="1"/>
    </xf>
    <xf numFmtId="0" fontId="30" fillId="3" borderId="0" xfId="0" applyFont="1" applyFill="1" applyBorder="1" applyAlignment="1">
      <alignment horizontal="left" wrapText="1"/>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6" fillId="2" borderId="12" xfId="0" applyFont="1" applyFill="1" applyBorder="1" applyAlignment="1">
      <alignment horizontal="left"/>
    </xf>
    <xf numFmtId="0" fontId="6" fillId="3" borderId="4" xfId="0" applyFont="1" applyFill="1" applyBorder="1" applyAlignment="1">
      <alignment horizontal="right" wrapText="1"/>
    </xf>
    <xf numFmtId="0" fontId="6" fillId="3" borderId="3" xfId="0" applyFont="1" applyFill="1" applyBorder="1" applyAlignment="1">
      <alignment horizontal="right" wrapText="1"/>
    </xf>
    <xf numFmtId="170" fontId="185" fillId="2" borderId="0" xfId="63" applyNumberFormat="1" applyFont="1" applyFill="1" applyBorder="1" applyAlignment="1">
      <alignment horizontal="right"/>
    </xf>
    <xf numFmtId="170" fontId="6" fillId="3" borderId="4" xfId="0" applyNumberFormat="1" applyFont="1" applyFill="1" applyBorder="1" applyAlignment="1">
      <alignment horizontal="right"/>
    </xf>
    <xf numFmtId="0" fontId="11" fillId="2" borderId="4" xfId="0" applyFont="1" applyFill="1" applyBorder="1" applyAlignment="1">
      <alignment horizontal="left"/>
    </xf>
    <xf numFmtId="0" fontId="29" fillId="3" borderId="4" xfId="0" applyFont="1" applyFill="1" applyBorder="1" applyAlignment="1">
      <alignment horizontal="right"/>
    </xf>
    <xf numFmtId="0" fontId="12" fillId="3" borderId="0" xfId="1" applyFont="1" applyFill="1" applyBorder="1" applyAlignment="1">
      <alignment horizontal="left"/>
    </xf>
    <xf numFmtId="0" fontId="12" fillId="3" borderId="0" xfId="1" applyFont="1" applyFill="1" applyBorder="1" applyAlignment="1">
      <alignment horizontal="left" vertical="top" wrapText="1"/>
    </xf>
    <xf numFmtId="0" fontId="15" fillId="3" borderId="0" xfId="1" applyFont="1" applyFill="1" applyBorder="1" applyAlignment="1">
      <alignment horizontal="left"/>
    </xf>
    <xf numFmtId="164" fontId="12" fillId="3" borderId="0" xfId="1" applyNumberFormat="1" applyFont="1" applyFill="1" applyBorder="1" applyAlignment="1">
      <alignment horizontal="left" vertical="top"/>
    </xf>
    <xf numFmtId="164" fontId="12" fillId="3" borderId="0" xfId="1" applyNumberFormat="1" applyFont="1" applyFill="1" applyBorder="1" applyAlignment="1">
      <alignment horizontal="left" vertical="top" wrapText="1"/>
    </xf>
    <xf numFmtId="0" fontId="28" fillId="3" borderId="0" xfId="18" applyFont="1" applyFill="1" applyAlignment="1">
      <alignment vertical="center" wrapText="1"/>
    </xf>
    <xf numFmtId="0" fontId="28" fillId="3" borderId="0" xfId="18" applyFont="1" applyFill="1"/>
    <xf numFmtId="0" fontId="30" fillId="3" borderId="0" xfId="18" applyFont="1" applyFill="1" applyAlignment="1">
      <alignment horizontal="left"/>
    </xf>
    <xf numFmtId="0" fontId="30" fillId="3" borderId="0" xfId="0" applyFont="1" applyFill="1" applyBorder="1" applyAlignment="1">
      <alignment horizontal="left" vertical="center" wrapText="1"/>
    </xf>
    <xf numFmtId="0" fontId="28" fillId="3" borderId="0" xfId="18" applyFont="1" applyFill="1"/>
    <xf numFmtId="0" fontId="30" fillId="3" borderId="0" xfId="0" applyFont="1" applyFill="1" applyAlignment="1">
      <alignment horizontal="left" wrapText="1"/>
    </xf>
    <xf numFmtId="0" fontId="28" fillId="3" borderId="0" xfId="18" applyFont="1" applyFill="1"/>
    <xf numFmtId="0" fontId="30" fillId="3" borderId="0" xfId="18" applyFont="1" applyFill="1" applyBorder="1" applyAlignment="1">
      <alignment horizontal="left" wrapText="1"/>
    </xf>
    <xf numFmtId="0" fontId="30" fillId="3" borderId="0" xfId="18" applyFont="1" applyFill="1" applyBorder="1" applyAlignment="1">
      <alignment wrapText="1"/>
    </xf>
    <xf numFmtId="0" fontId="30" fillId="3" borderId="0" xfId="19" applyFont="1" applyFill="1" applyAlignment="1">
      <alignment horizontal="left" vertical="top" wrapText="1"/>
    </xf>
    <xf numFmtId="0" fontId="30" fillId="3" borderId="0" xfId="19" applyFont="1" applyFill="1" applyBorder="1" applyAlignment="1" applyProtection="1">
      <alignment horizontal="left" wrapText="1"/>
      <protection locked="0"/>
    </xf>
    <xf numFmtId="0" fontId="30" fillId="3" borderId="0" xfId="18" applyFont="1" applyFill="1" applyBorder="1" applyAlignment="1" applyProtection="1">
      <alignment wrapText="1"/>
      <protection locked="0"/>
    </xf>
    <xf numFmtId="167" fontId="11" fillId="69" borderId="0" xfId="1" applyNumberFormat="1" applyFont="1" applyFill="1" applyBorder="1" applyAlignment="1">
      <alignment horizontal="left"/>
    </xf>
    <xf numFmtId="169" fontId="11" fillId="0" borderId="0" xfId="0" applyNumberFormat="1" applyFont="1" applyFill="1" applyAlignment="1">
      <alignment horizontal="right"/>
    </xf>
    <xf numFmtId="181" fontId="11" fillId="0" borderId="0" xfId="1" applyNumberFormat="1" applyFont="1" applyFill="1" applyBorder="1" applyAlignment="1">
      <alignment horizontal="right"/>
    </xf>
    <xf numFmtId="171" fontId="11" fillId="0" borderId="0" xfId="0" applyNumberFormat="1" applyFont="1" applyFill="1" applyAlignment="1">
      <alignment horizontal="right"/>
    </xf>
    <xf numFmtId="169" fontId="11" fillId="0" borderId="0" xfId="0" applyNumberFormat="1" applyFont="1" applyFill="1" applyBorder="1" applyAlignment="1">
      <alignment horizontal="right"/>
    </xf>
    <xf numFmtId="181" fontId="11" fillId="0" borderId="3" xfId="1" applyNumberFormat="1" applyFont="1" applyFill="1" applyBorder="1" applyAlignment="1">
      <alignment horizontal="right"/>
    </xf>
    <xf numFmtId="181" fontId="11" fillId="0" borderId="4" xfId="1" applyNumberFormat="1" applyFont="1" applyFill="1" applyBorder="1" applyAlignment="1">
      <alignment horizontal="right"/>
    </xf>
    <xf numFmtId="0" fontId="30" fillId="3" borderId="0" xfId="0" applyFont="1" applyFill="1" applyAlignment="1">
      <alignment horizontal="left" wrapText="1"/>
    </xf>
    <xf numFmtId="0" fontId="30" fillId="3" borderId="0" xfId="0" applyFont="1" applyFill="1" applyBorder="1" applyAlignment="1">
      <alignment horizontal="left" vertical="top" wrapText="1"/>
    </xf>
    <xf numFmtId="0" fontId="33" fillId="3" borderId="4" xfId="0" applyFont="1" applyFill="1" applyBorder="1" applyAlignment="1">
      <alignment horizontal="right" wrapText="1"/>
    </xf>
    <xf numFmtId="170" fontId="185" fillId="2" borderId="3" xfId="0" applyNumberFormat="1" applyFont="1" applyFill="1" applyBorder="1" applyAlignment="1">
      <alignment horizontal="right"/>
    </xf>
    <xf numFmtId="0" fontId="28" fillId="3" borderId="0" xfId="18" applyFont="1" applyFill="1"/>
    <xf numFmtId="0" fontId="12" fillId="3" borderId="0" xfId="1" applyFont="1" applyFill="1" applyBorder="1" applyAlignment="1">
      <alignment horizontal="left"/>
    </xf>
    <xf numFmtId="0" fontId="61" fillId="2" borderId="0" xfId="1" applyFont="1" applyFill="1" applyBorder="1" applyAlignment="1">
      <alignment horizontal="left"/>
    </xf>
    <xf numFmtId="0" fontId="30" fillId="3" borderId="0" xfId="1" applyFont="1" applyFill="1" applyBorder="1" applyAlignment="1">
      <alignment horizontal="left" vertical="top" wrapText="1"/>
    </xf>
    <xf numFmtId="0" fontId="28" fillId="3" borderId="0" xfId="18" applyFont="1" applyFill="1" applyAlignment="1">
      <alignment wrapText="1"/>
    </xf>
    <xf numFmtId="0" fontId="189" fillId="3" borderId="0" xfId="1" applyFont="1" applyFill="1" applyBorder="1" applyAlignment="1">
      <alignment horizontal="left"/>
    </xf>
    <xf numFmtId="0" fontId="190" fillId="2" borderId="0" xfId="1" applyFont="1" applyFill="1" applyBorder="1" applyAlignment="1">
      <alignment horizontal="left"/>
    </xf>
    <xf numFmtId="0" fontId="188" fillId="3" borderId="0" xfId="1" applyFont="1" applyFill="1" applyBorder="1" applyAlignment="1">
      <alignment horizontal="left" wrapText="1"/>
    </xf>
    <xf numFmtId="0" fontId="189" fillId="2" borderId="0" xfId="1" applyFont="1" applyFill="1" applyBorder="1" applyAlignment="1">
      <alignment horizontal="left"/>
    </xf>
    <xf numFmtId="0" fontId="28" fillId="3" borderId="0" xfId="0" applyFont="1" applyFill="1" applyAlignment="1">
      <alignment wrapText="1"/>
    </xf>
    <xf numFmtId="0" fontId="28" fillId="3" borderId="0" xfId="18" applyFont="1" applyFill="1" applyAlignment="1">
      <alignment vertical="center" wrapText="1"/>
    </xf>
    <xf numFmtId="169" fontId="11" fillId="2" borderId="0" xfId="0" applyNumberFormat="1" applyFont="1" applyFill="1" applyAlignment="1">
      <alignment horizontal="right"/>
    </xf>
    <xf numFmtId="169" fontId="11" fillId="2" borderId="3" xfId="0" applyNumberFormat="1" applyFont="1" applyFill="1" applyBorder="1" applyAlignment="1">
      <alignment horizontal="right"/>
    </xf>
    <xf numFmtId="0" fontId="28" fillId="3" borderId="0" xfId="18" applyFont="1" applyFill="1" applyBorder="1" applyAlignment="1">
      <alignment horizontal="left" wrapText="1"/>
    </xf>
    <xf numFmtId="0" fontId="28" fillId="3" borderId="0" xfId="18" applyFont="1" applyFill="1" applyBorder="1" applyAlignment="1">
      <alignment horizontal="left"/>
    </xf>
    <xf numFmtId="0" fontId="32" fillId="3" borderId="0" xfId="18" applyFont="1" applyFill="1" applyAlignment="1">
      <alignment horizontal="left"/>
    </xf>
    <xf numFmtId="0" fontId="28" fillId="3" borderId="0" xfId="18" applyFont="1" applyFill="1"/>
    <xf numFmtId="0" fontId="30" fillId="3" borderId="0" xfId="18" applyFont="1" applyFill="1" applyAlignment="1">
      <alignment horizontal="left"/>
    </xf>
    <xf numFmtId="0" fontId="28" fillId="3" borderId="0" xfId="18" applyFont="1" applyFill="1" applyAlignment="1">
      <alignment wrapText="1"/>
    </xf>
    <xf numFmtId="0" fontId="13" fillId="3" borderId="50" xfId="18" applyFont="1" applyFill="1" applyBorder="1" applyAlignment="1">
      <alignment horizontal="left"/>
    </xf>
    <xf numFmtId="0" fontId="30" fillId="3" borderId="0" xfId="18" applyFont="1" applyFill="1" applyAlignment="1"/>
    <xf numFmtId="170" fontId="31" fillId="3" borderId="0" xfId="66" applyNumberFormat="1" applyFont="1" applyFill="1" applyAlignment="1">
      <alignment horizontal="right" wrapText="1"/>
    </xf>
    <xf numFmtId="170" fontId="31" fillId="3" borderId="0" xfId="66" applyNumberFormat="1" applyFont="1" applyFill="1" applyAlignment="1">
      <alignment horizontal="right" vertical="top" wrapText="1"/>
    </xf>
    <xf numFmtId="170" fontId="31" fillId="3" borderId="4" xfId="66" applyNumberFormat="1" applyFont="1" applyFill="1" applyBorder="1" applyAlignment="1">
      <alignment horizontal="right" wrapText="1"/>
    </xf>
    <xf numFmtId="0" fontId="33" fillId="3" borderId="12" xfId="0" applyFont="1" applyFill="1" applyBorder="1" applyAlignment="1">
      <alignment horizontal="right" wrapText="1"/>
    </xf>
    <xf numFmtId="199" fontId="11" fillId="2" borderId="0" xfId="0" applyNumberFormat="1" applyFont="1" applyFill="1" applyBorder="1" applyAlignment="1">
      <alignment horizontal="left"/>
    </xf>
    <xf numFmtId="198" fontId="11" fillId="2" borderId="0" xfId="0" applyNumberFormat="1" applyFont="1" applyFill="1" applyBorder="1" applyAlignment="1">
      <alignment horizontal="left"/>
    </xf>
    <xf numFmtId="199" fontId="11" fillId="2" borderId="4" xfId="0" applyNumberFormat="1" applyFont="1" applyFill="1" applyBorder="1" applyAlignment="1">
      <alignment horizontal="left"/>
    </xf>
    <xf numFmtId="198" fontId="11" fillId="2" borderId="4" xfId="0" applyNumberFormat="1" applyFont="1" applyFill="1" applyBorder="1" applyAlignment="1">
      <alignment horizontal="left"/>
    </xf>
    <xf numFmtId="170" fontId="31" fillId="3" borderId="4" xfId="66" applyNumberFormat="1" applyFont="1" applyFill="1" applyBorder="1" applyAlignment="1">
      <alignment horizontal="right" vertical="top" wrapText="1"/>
    </xf>
    <xf numFmtId="0" fontId="33" fillId="0" borderId="12" xfId="0" applyFont="1" applyFill="1" applyBorder="1" applyAlignment="1">
      <alignment horizontal="right" vertical="center" wrapText="1"/>
    </xf>
    <xf numFmtId="0" fontId="28" fillId="3" borderId="0" xfId="18" applyFont="1" applyFill="1"/>
    <xf numFmtId="0" fontId="28" fillId="3" borderId="0" xfId="18" applyFont="1" applyFill="1" applyAlignment="1">
      <alignment horizontal="left"/>
    </xf>
    <xf numFmtId="0" fontId="28" fillId="3" borderId="0" xfId="0" applyFont="1" applyFill="1" applyBorder="1" applyAlignment="1">
      <alignment horizontal="left" wrapText="1"/>
    </xf>
    <xf numFmtId="0" fontId="11" fillId="0" borderId="0" xfId="1" applyFont="1" applyFill="1" applyBorder="1" applyAlignment="1">
      <alignment horizontal="left"/>
    </xf>
    <xf numFmtId="0" fontId="49" fillId="0" borderId="4" xfId="3" applyFont="1" applyFill="1" applyBorder="1"/>
    <xf numFmtId="0" fontId="49" fillId="0" borderId="0" xfId="3" applyFont="1" applyFill="1" applyBorder="1"/>
    <xf numFmtId="0" fontId="49" fillId="0" borderId="0" xfId="3" applyFont="1" applyFill="1"/>
    <xf numFmtId="0" fontId="29" fillId="0" borderId="8" xfId="18" applyFont="1" applyFill="1" applyBorder="1"/>
    <xf numFmtId="0" fontId="5" fillId="0" borderId="0" xfId="0" applyFont="1" applyFill="1"/>
    <xf numFmtId="0" fontId="29" fillId="0" borderId="4" xfId="18" applyFont="1" applyFill="1" applyBorder="1"/>
    <xf numFmtId="0" fontId="29" fillId="0" borderId="4" xfId="18" applyFont="1" applyFill="1" applyBorder="1" applyAlignment="1">
      <alignment horizontal="right" wrapText="1"/>
    </xf>
    <xf numFmtId="0" fontId="13" fillId="0" borderId="0" xfId="18" applyFont="1" applyFill="1" applyBorder="1" applyAlignment="1">
      <alignment horizontal="left"/>
    </xf>
    <xf numFmtId="181" fontId="13" fillId="0" borderId="0" xfId="5" applyNumberFormat="1" applyFont="1" applyFill="1">
      <alignment horizontal="right"/>
    </xf>
    <xf numFmtId="181" fontId="13" fillId="0" borderId="0" xfId="0" applyNumberFormat="1" applyFont="1" applyFill="1"/>
    <xf numFmtId="0" fontId="13" fillId="0" borderId="0" xfId="0" applyFont="1" applyFill="1" applyBorder="1" applyAlignment="1">
      <alignment horizontal="left"/>
    </xf>
    <xf numFmtId="181" fontId="13" fillId="0" borderId="0" xfId="0" applyNumberFormat="1" applyFont="1" applyFill="1" applyBorder="1" applyAlignment="1">
      <alignment horizontal="right"/>
    </xf>
    <xf numFmtId="0" fontId="13" fillId="0" borderId="0" xfId="18" applyFont="1" applyFill="1" applyBorder="1" applyAlignment="1">
      <alignment horizontal="left" indent="2"/>
    </xf>
    <xf numFmtId="0" fontId="29" fillId="0" borderId="4" xfId="18" applyFont="1" applyFill="1" applyBorder="1" applyAlignment="1">
      <alignment horizontal="left"/>
    </xf>
    <xf numFmtId="181" fontId="29" fillId="0" borderId="4" xfId="5" applyNumberFormat="1" applyFont="1" applyFill="1" applyBorder="1">
      <alignment horizontal="right"/>
    </xf>
    <xf numFmtId="181" fontId="29" fillId="0" borderId="4" xfId="0" applyNumberFormat="1" applyFont="1" applyFill="1" applyBorder="1"/>
    <xf numFmtId="0" fontId="28" fillId="0" borderId="0" xfId="0" applyFont="1" applyFill="1"/>
    <xf numFmtId="0" fontId="28" fillId="3" borderId="0" xfId="0" applyFont="1" applyFill="1" applyAlignment="1">
      <alignment horizontal="left"/>
    </xf>
    <xf numFmtId="0" fontId="28" fillId="3" borderId="0" xfId="0" applyFont="1" applyFill="1" applyAlignment="1">
      <alignment horizontal="left" wrapText="1"/>
    </xf>
    <xf numFmtId="0" fontId="33" fillId="0" borderId="4" xfId="0" applyFont="1" applyFill="1" applyBorder="1" applyAlignment="1">
      <alignment horizontal="right" wrapText="1"/>
    </xf>
    <xf numFmtId="0" fontId="6" fillId="0" borderId="2" xfId="0" applyFont="1" applyFill="1" applyBorder="1" applyAlignment="1">
      <alignment horizontal="right" wrapText="1"/>
    </xf>
    <xf numFmtId="181" fontId="31" fillId="0" borderId="0" xfId="66" applyNumberFormat="1" applyFont="1" applyFill="1" applyBorder="1" applyAlignment="1">
      <alignment horizontal="right" wrapText="1"/>
    </xf>
    <xf numFmtId="170" fontId="11" fillId="0" borderId="0" xfId="0" applyNumberFormat="1" applyFont="1" applyFill="1" applyAlignment="1">
      <alignment horizontal="right"/>
    </xf>
    <xf numFmtId="0" fontId="13" fillId="0" borderId="0" xfId="0" applyFont="1" applyFill="1"/>
    <xf numFmtId="3" fontId="11" fillId="0" borderId="0" xfId="0" applyNumberFormat="1" applyFont="1" applyFill="1" applyAlignment="1">
      <alignment horizontal="right"/>
    </xf>
    <xf numFmtId="181" fontId="31" fillId="0" borderId="4" xfId="66" applyNumberFormat="1" applyFont="1" applyFill="1" applyBorder="1" applyAlignment="1">
      <alignment horizontal="right" wrapText="1"/>
    </xf>
    <xf numFmtId="170" fontId="11" fillId="0" borderId="4" xfId="0" applyNumberFormat="1" applyFont="1" applyFill="1" applyBorder="1" applyAlignment="1">
      <alignment horizontal="right"/>
    </xf>
    <xf numFmtId="0" fontId="28" fillId="0" borderId="0" xfId="18" applyFont="1" applyFill="1"/>
    <xf numFmtId="0" fontId="0" fillId="0" borderId="0" xfId="0" applyFont="1" applyFill="1"/>
    <xf numFmtId="0" fontId="0" fillId="0" borderId="0" xfId="18" applyFont="1" applyFill="1"/>
    <xf numFmtId="0" fontId="0" fillId="0" borderId="4" xfId="18" applyFont="1" applyFill="1" applyBorder="1"/>
    <xf numFmtId="0" fontId="33" fillId="0" borderId="12" xfId="0" applyFont="1" applyFill="1" applyBorder="1" applyAlignment="1">
      <alignment horizontal="right" wrapText="1"/>
    </xf>
    <xf numFmtId="170" fontId="31" fillId="0" borderId="0" xfId="66" applyNumberFormat="1" applyFont="1" applyFill="1" applyBorder="1" applyAlignment="1">
      <alignment horizontal="right" wrapText="1"/>
    </xf>
    <xf numFmtId="170" fontId="31" fillId="0" borderId="0" xfId="66" applyNumberFormat="1" applyFont="1" applyFill="1" applyBorder="1" applyAlignment="1">
      <alignment horizontal="right" vertical="top" wrapText="1"/>
    </xf>
    <xf numFmtId="170" fontId="31" fillId="0" borderId="4" xfId="66" applyNumberFormat="1" applyFont="1" applyFill="1" applyBorder="1" applyAlignment="1">
      <alignment horizontal="right" wrapText="1"/>
    </xf>
    <xf numFmtId="0" fontId="0" fillId="0" borderId="0" xfId="0" applyFill="1"/>
    <xf numFmtId="0" fontId="184" fillId="0" borderId="0" xfId="2" applyFont="1" applyFill="1" applyBorder="1" applyAlignment="1">
      <alignment horizontal="left"/>
    </xf>
    <xf numFmtId="170" fontId="31" fillId="0" borderId="4" xfId="66" applyNumberFormat="1" applyFont="1" applyFill="1" applyBorder="1" applyAlignment="1">
      <alignment horizontal="right" vertical="top" wrapText="1"/>
    </xf>
    <xf numFmtId="0" fontId="15" fillId="0" borderId="0" xfId="1" applyFont="1" applyFill="1" applyBorder="1" applyAlignment="1">
      <alignment horizontal="left"/>
    </xf>
    <xf numFmtId="0" fontId="10" fillId="0" borderId="0" xfId="1" applyFont="1" applyFill="1" applyBorder="1" applyAlignment="1"/>
    <xf numFmtId="0" fontId="11" fillId="0" borderId="4" xfId="1" applyFont="1" applyFill="1" applyBorder="1" applyAlignment="1">
      <alignment horizontal="left"/>
    </xf>
    <xf numFmtId="0" fontId="6" fillId="0" borderId="3" xfId="1" applyFont="1" applyFill="1" applyBorder="1" applyAlignment="1">
      <alignment horizontal="right"/>
    </xf>
    <xf numFmtId="0" fontId="6" fillId="0" borderId="12" xfId="1" applyFont="1" applyFill="1" applyBorder="1" applyAlignment="1">
      <alignment horizontal="right"/>
    </xf>
    <xf numFmtId="0" fontId="187" fillId="0" borderId="2" xfId="0" applyFont="1" applyFill="1" applyBorder="1" applyAlignment="1">
      <alignment horizontal="right" vertical="top" wrapText="1"/>
    </xf>
    <xf numFmtId="171" fontId="11" fillId="0" borderId="0" xfId="1" applyNumberFormat="1" applyFont="1" applyFill="1" applyBorder="1" applyAlignment="1">
      <alignment horizontal="right"/>
    </xf>
    <xf numFmtId="166" fontId="11" fillId="0" borderId="0" xfId="1" applyNumberFormat="1" applyFont="1" applyFill="1" applyBorder="1" applyAlignment="1">
      <alignment horizontal="left"/>
    </xf>
    <xf numFmtId="168" fontId="11" fillId="0" borderId="0" xfId="1" applyNumberFormat="1" applyFont="1" applyFill="1" applyBorder="1" applyAlignment="1">
      <alignment horizontal="left"/>
    </xf>
    <xf numFmtId="169" fontId="11" fillId="0" borderId="0" xfId="1" applyNumberFormat="1" applyFont="1" applyFill="1" applyBorder="1" applyAlignment="1">
      <alignment horizontal="right"/>
    </xf>
    <xf numFmtId="171" fontId="11" fillId="0" borderId="3" xfId="1" applyNumberFormat="1" applyFont="1" applyFill="1" applyBorder="1" applyAlignment="1">
      <alignment horizontal="right"/>
    </xf>
    <xf numFmtId="171" fontId="11" fillId="0" borderId="4" xfId="1" applyNumberFormat="1" applyFont="1" applyFill="1" applyBorder="1" applyAlignment="1">
      <alignment horizontal="right"/>
    </xf>
    <xf numFmtId="170" fontId="11" fillId="0" borderId="3" xfId="0" applyNumberFormat="1" applyFont="1" applyFill="1" applyBorder="1" applyAlignment="1">
      <alignment horizontal="right"/>
    </xf>
    <xf numFmtId="0" fontId="7" fillId="0" borderId="0" xfId="1" applyFont="1" applyFill="1" applyBorder="1" applyAlignment="1">
      <alignment horizontal="left"/>
    </xf>
    <xf numFmtId="0" fontId="12" fillId="0" borderId="0" xfId="1" applyFont="1" applyFill="1" applyBorder="1" applyAlignment="1">
      <alignment horizontal="left"/>
    </xf>
    <xf numFmtId="0" fontId="12" fillId="0" borderId="0" xfId="1" applyFont="1" applyFill="1" applyBorder="1" applyAlignment="1">
      <alignment horizontal="left" wrapText="1"/>
    </xf>
    <xf numFmtId="0" fontId="1" fillId="0" borderId="0" xfId="1" applyFont="1" applyFill="1" applyBorder="1" applyAlignment="1">
      <alignment horizontal="left"/>
    </xf>
    <xf numFmtId="0" fontId="7" fillId="0" borderId="4" xfId="1" applyFont="1" applyFill="1" applyBorder="1" applyAlignment="1">
      <alignment horizontal="left"/>
    </xf>
    <xf numFmtId="0" fontId="6" fillId="0" borderId="2" xfId="1" applyFont="1" applyFill="1" applyBorder="1" applyAlignment="1">
      <alignment horizontal="right"/>
    </xf>
    <xf numFmtId="0" fontId="6" fillId="0" borderId="4" xfId="1" applyFont="1" applyFill="1" applyBorder="1" applyAlignment="1">
      <alignment horizontal="right"/>
    </xf>
    <xf numFmtId="170" fontId="11" fillId="0" borderId="0" xfId="1" applyNumberFormat="1" applyFont="1" applyFill="1" applyBorder="1" applyAlignment="1">
      <alignment horizontal="right"/>
    </xf>
    <xf numFmtId="0" fontId="12" fillId="0" borderId="0" xfId="0" applyFont="1" applyFill="1" applyBorder="1" applyAlignment="1">
      <alignment horizontal="left" wrapText="1"/>
    </xf>
    <xf numFmtId="0" fontId="12" fillId="0" borderId="0" xfId="0"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0" xfId="1" applyFont="1" applyFill="1"/>
    <xf numFmtId="0" fontId="29" fillId="0" borderId="4" xfId="1" applyFont="1" applyFill="1" applyBorder="1" applyAlignment="1">
      <alignment horizontal="right"/>
    </xf>
    <xf numFmtId="0" fontId="183" fillId="0" borderId="2" xfId="0" applyFont="1" applyFill="1" applyBorder="1" applyAlignment="1">
      <alignment horizontal="right" wrapText="1"/>
    </xf>
    <xf numFmtId="0" fontId="183" fillId="0" borderId="4" xfId="0" applyFont="1" applyFill="1" applyBorder="1" applyAlignment="1">
      <alignment horizontal="right" wrapText="1"/>
    </xf>
    <xf numFmtId="0" fontId="5" fillId="0" borderId="4" xfId="0" applyFont="1" applyFill="1" applyBorder="1"/>
    <xf numFmtId="0" fontId="28" fillId="3" borderId="0" xfId="0" applyFont="1" applyFill="1" applyBorder="1" applyAlignment="1">
      <alignment horizontal="left" vertical="top"/>
    </xf>
    <xf numFmtId="0" fontId="191" fillId="3" borderId="0" xfId="1" applyFont="1" applyFill="1" applyBorder="1" applyAlignment="1">
      <alignment horizontal="left"/>
    </xf>
    <xf numFmtId="0" fontId="191" fillId="0" borderId="0" xfId="1" applyFont="1" applyFill="1" applyBorder="1" applyAlignment="1">
      <alignment horizontal="left"/>
    </xf>
    <xf numFmtId="0" fontId="28" fillId="0" borderId="0" xfId="0" applyFont="1" applyFill="1" applyBorder="1" applyAlignment="1">
      <alignment horizontal="left" wrapText="1"/>
    </xf>
    <xf numFmtId="0" fontId="28" fillId="0" borderId="0" xfId="1" applyFont="1" applyFill="1"/>
    <xf numFmtId="171" fontId="11" fillId="0" borderId="3" xfId="0" applyNumberFormat="1" applyFont="1" applyFill="1" applyBorder="1" applyAlignment="1">
      <alignment horizontal="right"/>
    </xf>
    <xf numFmtId="169" fontId="11" fillId="0" borderId="3" xfId="0" applyNumberFormat="1" applyFont="1" applyFill="1" applyBorder="1" applyAlignment="1">
      <alignment horizontal="right"/>
    </xf>
    <xf numFmtId="0" fontId="28" fillId="0" borderId="0" xfId="1" applyFont="1" applyFill="1" applyBorder="1" applyAlignment="1">
      <alignment horizontal="left"/>
    </xf>
    <xf numFmtId="0" fontId="28" fillId="3" borderId="0" xfId="1" applyFont="1" applyFill="1" applyBorder="1" applyAlignment="1">
      <alignment horizontal="left"/>
    </xf>
    <xf numFmtId="0" fontId="6" fillId="0" borderId="12" xfId="1" applyFont="1" applyFill="1" applyBorder="1" applyAlignment="1">
      <alignment horizontal="right" wrapText="1"/>
    </xf>
    <xf numFmtId="0" fontId="5" fillId="3" borderId="0" xfId="0" applyFont="1" applyFill="1" applyBorder="1"/>
    <xf numFmtId="0" fontId="61" fillId="0" borderId="0" xfId="1" applyFont="1" applyFill="1" applyBorder="1" applyAlignment="1">
      <alignment horizontal="left"/>
    </xf>
    <xf numFmtId="0" fontId="61" fillId="0" borderId="0" xfId="1" applyFont="1" applyFill="1" applyBorder="1" applyAlignment="1"/>
    <xf numFmtId="0" fontId="49" fillId="0" borderId="0" xfId="0" applyFont="1" applyFill="1"/>
    <xf numFmtId="0" fontId="64" fillId="0" borderId="0" xfId="1" applyFont="1" applyFill="1" applyBorder="1" applyAlignment="1"/>
    <xf numFmtId="0" fontId="61" fillId="0" borderId="4" xfId="1" applyFont="1" applyFill="1" applyBorder="1" applyAlignment="1">
      <alignment horizontal="left"/>
    </xf>
    <xf numFmtId="0" fontId="65" fillId="0" borderId="2" xfId="1" applyFont="1" applyFill="1" applyBorder="1" applyAlignment="1">
      <alignment horizontal="right"/>
    </xf>
    <xf numFmtId="0" fontId="65" fillId="0" borderId="12" xfId="1" applyFont="1" applyFill="1" applyBorder="1" applyAlignment="1">
      <alignment horizontal="right"/>
    </xf>
    <xf numFmtId="0" fontId="6" fillId="0" borderId="2" xfId="0" applyFont="1" applyFill="1" applyBorder="1" applyAlignment="1">
      <alignment horizontal="right"/>
    </xf>
    <xf numFmtId="170" fontId="31" fillId="0" borderId="0" xfId="1" applyNumberFormat="1" applyFont="1" applyFill="1" applyBorder="1" applyAlignment="1">
      <alignment horizontal="right"/>
    </xf>
    <xf numFmtId="0" fontId="31" fillId="0" borderId="0" xfId="1" applyFont="1" applyFill="1" applyBorder="1" applyAlignment="1">
      <alignment horizontal="left"/>
    </xf>
    <xf numFmtId="0" fontId="190" fillId="0" borderId="0" xfId="1" applyFont="1" applyFill="1" applyBorder="1" applyAlignment="1">
      <alignment horizontal="left"/>
    </xf>
    <xf numFmtId="0" fontId="28" fillId="0" borderId="0" xfId="0" applyFont="1" applyFill="1" applyBorder="1" applyAlignment="1">
      <alignment horizontal="left" vertical="top" wrapText="1"/>
    </xf>
    <xf numFmtId="0" fontId="28" fillId="0" borderId="0" xfId="1" applyFont="1" applyFill="1" applyBorder="1" applyAlignment="1">
      <alignment horizontal="left" vertical="top" wrapText="1"/>
    </xf>
    <xf numFmtId="0" fontId="29" fillId="0" borderId="2" xfId="0" applyFont="1" applyFill="1" applyBorder="1" applyAlignment="1">
      <alignment horizontal="right"/>
    </xf>
    <xf numFmtId="0" fontId="29" fillId="0" borderId="2" xfId="0" applyFont="1" applyFill="1" applyBorder="1" applyAlignment="1">
      <alignment horizontal="right" wrapText="1"/>
    </xf>
    <xf numFmtId="0" fontId="50" fillId="0" borderId="2" xfId="1" applyFont="1" applyFill="1" applyBorder="1" applyAlignment="1">
      <alignment horizontal="right"/>
    </xf>
    <xf numFmtId="0" fontId="50" fillId="0" borderId="12" xfId="1" applyFont="1" applyFill="1" applyBorder="1" applyAlignment="1">
      <alignment horizontal="right"/>
    </xf>
    <xf numFmtId="0" fontId="50" fillId="0" borderId="4" xfId="1" applyFont="1" applyFill="1" applyBorder="1" applyAlignment="1">
      <alignment horizontal="right"/>
    </xf>
    <xf numFmtId="0" fontId="183" fillId="0" borderId="2" xfId="0" applyFont="1" applyFill="1" applyBorder="1" applyAlignment="1">
      <alignment horizontal="right"/>
    </xf>
    <xf numFmtId="170" fontId="13" fillId="0" borderId="0" xfId="1" applyNumberFormat="1" applyFont="1" applyFill="1" applyBorder="1" applyAlignment="1">
      <alignment horizontal="right"/>
    </xf>
    <xf numFmtId="170" fontId="17" fillId="0" borderId="0" xfId="0" applyNumberFormat="1" applyFont="1" applyFill="1" applyAlignment="1">
      <alignment horizontal="right"/>
    </xf>
    <xf numFmtId="170" fontId="17" fillId="0" borderId="0" xfId="0" applyNumberFormat="1" applyFont="1" applyFill="1" applyBorder="1" applyAlignment="1">
      <alignment horizontal="right"/>
    </xf>
    <xf numFmtId="170" fontId="29" fillId="0" borderId="3" xfId="1" applyNumberFormat="1" applyFont="1" applyFill="1" applyBorder="1" applyAlignment="1">
      <alignment horizontal="right"/>
    </xf>
    <xf numFmtId="170" fontId="17" fillId="0" borderId="4" xfId="0" applyNumberFormat="1" applyFont="1" applyFill="1" applyBorder="1" applyAlignment="1">
      <alignment horizontal="right"/>
    </xf>
    <xf numFmtId="0" fontId="51" fillId="3" borderId="0" xfId="1" applyFont="1" applyFill="1" applyBorder="1" applyAlignment="1">
      <alignment horizontal="left"/>
    </xf>
    <xf numFmtId="200" fontId="13" fillId="0" borderId="0" xfId="0" applyNumberFormat="1" applyFont="1" applyFill="1" applyAlignment="1">
      <alignment horizontal="right" vertical="center"/>
    </xf>
    <xf numFmtId="170" fontId="11" fillId="0" borderId="0" xfId="0" applyNumberFormat="1" applyFont="1" applyFill="1" applyBorder="1" applyAlignment="1">
      <alignment horizontal="right"/>
    </xf>
    <xf numFmtId="200" fontId="13" fillId="0" borderId="4" xfId="0" applyNumberFormat="1" applyFont="1" applyFill="1" applyBorder="1" applyAlignment="1">
      <alignment horizontal="right" vertical="center"/>
    </xf>
    <xf numFmtId="170" fontId="6" fillId="0" borderId="4" xfId="0" applyNumberFormat="1" applyFont="1" applyFill="1" applyBorder="1" applyAlignment="1">
      <alignment horizontal="right"/>
    </xf>
    <xf numFmtId="0" fontId="28" fillId="3" borderId="0" xfId="1" applyFont="1" applyFill="1" applyBorder="1" applyAlignment="1">
      <alignment horizontal="left" wrapText="1"/>
    </xf>
    <xf numFmtId="0" fontId="69" fillId="3" borderId="0" xfId="18" applyFont="1" applyFill="1" applyBorder="1"/>
    <xf numFmtId="0" fontId="89" fillId="3" borderId="4" xfId="18" applyFont="1" applyFill="1" applyBorder="1" applyAlignment="1">
      <alignment horizontal="center"/>
    </xf>
    <xf numFmtId="0" fontId="29" fillId="3" borderId="12" xfId="18" applyFont="1" applyFill="1" applyBorder="1" applyAlignment="1">
      <alignment horizontal="right"/>
    </xf>
    <xf numFmtId="181" fontId="13" fillId="3" borderId="0" xfId="47" applyNumberFormat="1" applyFont="1" applyFill="1">
      <alignment horizontal="right"/>
    </xf>
    <xf numFmtId="181" fontId="29" fillId="3" borderId="0" xfId="18" applyNumberFormat="1" applyFont="1" applyFill="1" applyBorder="1"/>
    <xf numFmtId="0" fontId="193" fillId="3" borderId="0" xfId="2" applyFont="1" applyFill="1" applyBorder="1" applyAlignment="1">
      <alignment horizontal="left"/>
    </xf>
    <xf numFmtId="0" fontId="28" fillId="3" borderId="0" xfId="19" applyFont="1" applyFill="1" applyAlignment="1">
      <alignment horizontal="left" vertical="top" wrapText="1"/>
    </xf>
    <xf numFmtId="0" fontId="28" fillId="0" borderId="0" xfId="18" applyFont="1" applyFill="1" applyBorder="1"/>
    <xf numFmtId="0" fontId="69" fillId="0" borderId="0" xfId="18" applyFont="1" applyFill="1" applyBorder="1"/>
    <xf numFmtId="0" fontId="89" fillId="0" borderId="4" xfId="18" applyFont="1" applyFill="1" applyBorder="1" applyAlignment="1">
      <alignment horizontal="center"/>
    </xf>
    <xf numFmtId="0" fontId="29" fillId="0" borderId="12" xfId="18" applyFont="1" applyFill="1" applyBorder="1" applyAlignment="1">
      <alignment horizontal="right"/>
    </xf>
    <xf numFmtId="181" fontId="13" fillId="0" borderId="0" xfId="47" applyNumberFormat="1" applyFont="1" applyFill="1">
      <alignment horizontal="right"/>
    </xf>
    <xf numFmtId="181" fontId="29" fillId="0" borderId="0" xfId="46" applyNumberFormat="1" applyFont="1" applyFill="1" applyAlignment="1">
      <alignment horizontal="right"/>
    </xf>
    <xf numFmtId="181" fontId="13" fillId="0" borderId="0" xfId="18" applyNumberFormat="1" applyFont="1" applyFill="1" applyBorder="1"/>
    <xf numFmtId="181" fontId="29" fillId="0" borderId="0" xfId="47" applyNumberFormat="1" applyFont="1" applyFill="1">
      <alignment horizontal="right"/>
    </xf>
    <xf numFmtId="181" fontId="29" fillId="0" borderId="0" xfId="18" applyNumberFormat="1" applyFont="1" applyFill="1" applyBorder="1"/>
    <xf numFmtId="181" fontId="29" fillId="0" borderId="4" xfId="47" applyNumberFormat="1" applyFont="1" applyFill="1" applyBorder="1">
      <alignment horizontal="right"/>
    </xf>
    <xf numFmtId="0" fontId="28" fillId="0" borderId="0" xfId="18" applyFont="1" applyFill="1" applyBorder="1" applyAlignment="1"/>
    <xf numFmtId="0" fontId="28" fillId="0" borderId="0" xfId="18" applyFont="1" applyFill="1" applyBorder="1" applyAlignment="1">
      <alignment wrapText="1"/>
    </xf>
    <xf numFmtId="0" fontId="28" fillId="0" borderId="0" xfId="18" applyFont="1" applyFill="1" applyAlignment="1">
      <alignment vertical="top" wrapText="1"/>
    </xf>
    <xf numFmtId="0" fontId="28" fillId="0" borderId="0" xfId="19" applyFont="1" applyFill="1" applyAlignment="1">
      <alignment horizontal="left" vertical="top" wrapText="1"/>
    </xf>
    <xf numFmtId="0" fontId="28" fillId="0" borderId="0" xfId="18" applyFont="1" applyFill="1" applyAlignment="1">
      <alignment horizontal="left"/>
    </xf>
    <xf numFmtId="0" fontId="28" fillId="0" borderId="0" xfId="18" applyFont="1" applyFill="1" applyAlignment="1">
      <alignment horizontal="left" vertical="top" wrapText="1"/>
    </xf>
    <xf numFmtId="0" fontId="193" fillId="0" borderId="0" xfId="7" applyFont="1" applyFill="1" applyAlignment="1" applyProtection="1"/>
    <xf numFmtId="0" fontId="183" fillId="3" borderId="36" xfId="947" applyFont="1" applyFill="1" applyBorder="1" applyAlignment="1">
      <alignment horizontal="right"/>
    </xf>
    <xf numFmtId="0" fontId="183" fillId="3" borderId="38" xfId="947" applyFont="1" applyFill="1" applyBorder="1" applyAlignment="1">
      <alignment horizontal="right"/>
    </xf>
    <xf numFmtId="181" fontId="13" fillId="3" borderId="0" xfId="20" applyNumberFormat="1" applyFont="1" applyFill="1" applyAlignment="1">
      <alignment horizontal="right"/>
    </xf>
    <xf numFmtId="181" fontId="29" fillId="3" borderId="0" xfId="20" applyNumberFormat="1" applyFont="1" applyFill="1" applyAlignment="1">
      <alignment horizontal="right"/>
    </xf>
    <xf numFmtId="181" fontId="29" fillId="3" borderId="4" xfId="20" applyNumberFormat="1" applyFont="1" applyFill="1" applyBorder="1" applyAlignment="1">
      <alignment horizontal="right"/>
    </xf>
    <xf numFmtId="0" fontId="183" fillId="0" borderId="38" xfId="947" applyFont="1" applyFill="1" applyBorder="1" applyAlignment="1">
      <alignment horizontal="right"/>
    </xf>
    <xf numFmtId="0" fontId="183" fillId="0" borderId="38" xfId="0" applyFont="1" applyFill="1" applyBorder="1" applyAlignment="1">
      <alignment horizontal="right"/>
    </xf>
    <xf numFmtId="197" fontId="183" fillId="0" borderId="38" xfId="947" applyNumberFormat="1" applyFont="1" applyFill="1" applyBorder="1" applyAlignment="1">
      <alignment horizontal="right"/>
    </xf>
    <xf numFmtId="181" fontId="13" fillId="0" borderId="0" xfId="20" applyNumberFormat="1" applyFont="1" applyFill="1" applyAlignment="1">
      <alignment horizontal="right"/>
    </xf>
    <xf numFmtId="0" fontId="13" fillId="0" borderId="0" xfId="18" applyFont="1" applyFill="1" applyAlignment="1">
      <alignment horizontal="right"/>
    </xf>
    <xf numFmtId="0" fontId="13" fillId="0" borderId="0" xfId="18" applyFont="1" applyFill="1"/>
    <xf numFmtId="181" fontId="13" fillId="0" borderId="0" xfId="947" applyNumberFormat="1" applyFont="1" applyFill="1" applyAlignment="1">
      <alignment horizontal="right"/>
    </xf>
    <xf numFmtId="181" fontId="13" fillId="0" borderId="0" xfId="18" applyNumberFormat="1" applyFont="1" applyFill="1" applyAlignment="1">
      <alignment horizontal="right"/>
    </xf>
    <xf numFmtId="181" fontId="13" fillId="0" borderId="0" xfId="18" applyNumberFormat="1" applyFont="1" applyFill="1"/>
    <xf numFmtId="0" fontId="13" fillId="0" borderId="0" xfId="947" applyFont="1" applyFill="1" applyAlignment="1">
      <alignment horizontal="right"/>
    </xf>
    <xf numFmtId="0" fontId="13" fillId="0" borderId="0" xfId="18" applyNumberFormat="1" applyFont="1" applyFill="1" applyAlignment="1">
      <alignment horizontal="right"/>
    </xf>
    <xf numFmtId="181" fontId="29" fillId="0" borderId="0" xfId="20" applyNumberFormat="1" applyFont="1" applyFill="1" applyAlignment="1">
      <alignment horizontal="right"/>
    </xf>
    <xf numFmtId="181" fontId="29" fillId="0" borderId="0" xfId="18" applyNumberFormat="1" applyFont="1" applyFill="1" applyAlignment="1">
      <alignment horizontal="right"/>
    </xf>
    <xf numFmtId="0" fontId="29" fillId="0" borderId="0" xfId="18" applyFont="1" applyFill="1"/>
    <xf numFmtId="0" fontId="29" fillId="0" borderId="0" xfId="18" applyFont="1" applyFill="1" applyAlignment="1">
      <alignment horizontal="right"/>
    </xf>
    <xf numFmtId="0" fontId="89" fillId="0" borderId="0" xfId="18" applyFont="1" applyFill="1"/>
    <xf numFmtId="181" fontId="29" fillId="0" borderId="4" xfId="20" applyNumberFormat="1" applyFont="1" applyFill="1" applyBorder="1" applyAlignment="1">
      <alignment horizontal="right"/>
    </xf>
    <xf numFmtId="0" fontId="29" fillId="0" borderId="4" xfId="18" applyFont="1" applyFill="1" applyBorder="1" applyAlignment="1">
      <alignment horizontal="right"/>
    </xf>
    <xf numFmtId="0" fontId="28" fillId="0" borderId="4" xfId="18" applyFont="1" applyFill="1" applyBorder="1"/>
    <xf numFmtId="0" fontId="41" fillId="0" borderId="12" xfId="18" applyFont="1" applyFill="1" applyBorder="1" applyAlignment="1">
      <alignment horizontal="right"/>
    </xf>
    <xf numFmtId="0" fontId="41" fillId="0" borderId="4" xfId="18" applyFont="1" applyFill="1" applyBorder="1" applyAlignment="1">
      <alignment horizontal="right"/>
    </xf>
    <xf numFmtId="170" fontId="31" fillId="0" borderId="0" xfId="18" applyNumberFormat="1" applyFont="1" applyFill="1" applyAlignment="1">
      <alignment horizontal="right"/>
    </xf>
    <xf numFmtId="170" fontId="31" fillId="0" borderId="0" xfId="46" applyNumberFormat="1" applyFont="1" applyFill="1" applyAlignment="1">
      <alignment horizontal="right"/>
    </xf>
    <xf numFmtId="181" fontId="31" fillId="0" borderId="0" xfId="46" applyNumberFormat="1" applyFont="1" applyFill="1" applyAlignment="1">
      <alignment horizontal="right"/>
    </xf>
    <xf numFmtId="170" fontId="41" fillId="0" borderId="0" xfId="18" applyNumberFormat="1" applyFont="1" applyFill="1" applyAlignment="1">
      <alignment horizontal="right"/>
    </xf>
    <xf numFmtId="170" fontId="41" fillId="0" borderId="0" xfId="46" applyNumberFormat="1" applyFont="1" applyFill="1" applyAlignment="1">
      <alignment horizontal="right"/>
    </xf>
    <xf numFmtId="181" fontId="41" fillId="0" borderId="0" xfId="46" applyNumberFormat="1" applyFont="1" applyFill="1" applyAlignment="1">
      <alignment horizontal="right"/>
    </xf>
    <xf numFmtId="0" fontId="31" fillId="0" borderId="0" xfId="18" applyFont="1" applyFill="1"/>
    <xf numFmtId="3" fontId="31" fillId="0" borderId="0" xfId="18" applyNumberFormat="1" applyFont="1" applyFill="1"/>
    <xf numFmtId="170" fontId="31" fillId="0" borderId="0" xfId="18" applyNumberFormat="1" applyFont="1" applyFill="1"/>
    <xf numFmtId="170" fontId="41" fillId="0" borderId="0" xfId="18" applyNumberFormat="1" applyFont="1" applyFill="1"/>
    <xf numFmtId="170" fontId="41" fillId="0" borderId="4" xfId="18" applyNumberFormat="1" applyFont="1" applyFill="1" applyBorder="1" applyAlignment="1">
      <alignment horizontal="right"/>
    </xf>
    <xf numFmtId="170" fontId="41" fillId="0" borderId="4" xfId="18" applyNumberFormat="1" applyFont="1" applyFill="1" applyBorder="1"/>
    <xf numFmtId="3" fontId="28" fillId="3" borderId="0" xfId="18" applyNumberFormat="1" applyFont="1" applyFill="1" applyAlignment="1" applyProtection="1">
      <alignment horizontal="right"/>
      <protection locked="0"/>
    </xf>
    <xf numFmtId="201" fontId="13" fillId="0" borderId="0" xfId="0" applyNumberFormat="1" applyFont="1" applyFill="1" applyBorder="1" applyAlignment="1">
      <alignment horizontal="right" vertical="center"/>
    </xf>
    <xf numFmtId="201" fontId="13" fillId="0" borderId="0" xfId="0" applyNumberFormat="1" applyFont="1" applyFill="1" applyAlignment="1">
      <alignment horizontal="right" vertical="center"/>
    </xf>
    <xf numFmtId="201" fontId="13" fillId="0" borderId="4" xfId="0" applyNumberFormat="1" applyFont="1" applyFill="1" applyBorder="1" applyAlignment="1">
      <alignment horizontal="right" vertical="center"/>
    </xf>
    <xf numFmtId="202" fontId="13" fillId="0" borderId="0" xfId="0" applyNumberFormat="1" applyFont="1" applyFill="1" applyAlignment="1">
      <alignment horizontal="right" vertical="center"/>
    </xf>
    <xf numFmtId="201" fontId="29" fillId="0" borderId="4" xfId="0" applyNumberFormat="1" applyFont="1" applyFill="1" applyBorder="1" applyAlignment="1">
      <alignment horizontal="right" vertical="center"/>
    </xf>
    <xf numFmtId="0" fontId="13" fillId="0" borderId="4" xfId="0" applyFont="1" applyFill="1" applyBorder="1"/>
    <xf numFmtId="0" fontId="29" fillId="0" borderId="4" xfId="0" applyFont="1" applyFill="1" applyBorder="1" applyAlignment="1">
      <alignment horizontal="right"/>
    </xf>
    <xf numFmtId="0" fontId="29" fillId="0" borderId="12" xfId="0" applyFont="1" applyFill="1" applyBorder="1" applyAlignment="1">
      <alignment horizontal="right" wrapText="1"/>
    </xf>
    <xf numFmtId="0" fontId="11" fillId="0" borderId="0" xfId="0" applyFont="1" applyFill="1" applyBorder="1" applyAlignment="1">
      <alignment horizontal="left"/>
    </xf>
    <xf numFmtId="195" fontId="11" fillId="0" borderId="0" xfId="0" applyNumberFormat="1" applyFont="1" applyFill="1" applyBorder="1" applyAlignment="1">
      <alignment horizontal="left"/>
    </xf>
    <xf numFmtId="181" fontId="11" fillId="0" borderId="0" xfId="0" applyNumberFormat="1" applyFont="1" applyFill="1" applyBorder="1" applyAlignment="1">
      <alignment horizontal="right"/>
    </xf>
    <xf numFmtId="195" fontId="11" fillId="0" borderId="4" xfId="0" applyNumberFormat="1" applyFont="1" applyFill="1" applyBorder="1" applyAlignment="1">
      <alignment horizontal="left"/>
    </xf>
    <xf numFmtId="0" fontId="13" fillId="0" borderId="4" xfId="0" applyFont="1" applyFill="1" applyBorder="1" applyAlignment="1">
      <alignment horizontal="left"/>
    </xf>
    <xf numFmtId="0" fontId="29" fillId="3" borderId="4" xfId="0" applyFont="1" applyFill="1" applyBorder="1" applyAlignment="1">
      <alignment horizontal="right" wrapText="1"/>
    </xf>
    <xf numFmtId="170" fontId="2" fillId="0" borderId="0" xfId="0" applyNumberFormat="1" applyFont="1" applyFill="1" applyAlignment="1">
      <alignment horizontal="right"/>
    </xf>
    <xf numFmtId="170" fontId="185" fillId="0" borderId="0" xfId="0" applyNumberFormat="1" applyFont="1" applyFill="1" applyAlignment="1">
      <alignment horizontal="right"/>
    </xf>
    <xf numFmtId="195" fontId="13" fillId="0" borderId="0" xfId="0" applyNumberFormat="1" applyFont="1" applyFill="1" applyBorder="1" applyAlignment="1">
      <alignment horizontal="left"/>
    </xf>
    <xf numFmtId="170" fontId="13" fillId="0" borderId="0" xfId="0" applyNumberFormat="1" applyFont="1" applyFill="1" applyAlignment="1">
      <alignment horizontal="right"/>
    </xf>
    <xf numFmtId="170" fontId="13" fillId="0" borderId="0" xfId="0" applyNumberFormat="1" applyFont="1" applyFill="1" applyBorder="1" applyAlignment="1">
      <alignment horizontal="right"/>
    </xf>
    <xf numFmtId="170" fontId="185" fillId="0" borderId="3" xfId="0" applyNumberFormat="1" applyFont="1" applyFill="1" applyBorder="1" applyAlignment="1">
      <alignment horizontal="right"/>
    </xf>
    <xf numFmtId="0" fontId="28" fillId="0" borderId="0" xfId="0" applyFont="1" applyFill="1" applyAlignment="1">
      <alignment wrapText="1"/>
    </xf>
    <xf numFmtId="0" fontId="29" fillId="0" borderId="12" xfId="18" applyFont="1" applyFill="1" applyBorder="1" applyAlignment="1">
      <alignment horizontal="right" wrapText="1"/>
    </xf>
    <xf numFmtId="170" fontId="13" fillId="0" borderId="50" xfId="58" applyNumberFormat="1" applyFont="1" applyFill="1" applyBorder="1" applyAlignment="1">
      <alignment horizontal="right"/>
    </xf>
    <xf numFmtId="170" fontId="13" fillId="0" borderId="0" xfId="58" applyNumberFormat="1" applyFont="1" applyFill="1" applyBorder="1" applyAlignment="1">
      <alignment horizontal="right"/>
    </xf>
    <xf numFmtId="181" fontId="13" fillId="0" borderId="50" xfId="58" applyNumberFormat="1" applyFont="1" applyFill="1" applyBorder="1" applyAlignment="1">
      <alignment horizontal="right"/>
    </xf>
    <xf numFmtId="181" fontId="13" fillId="0" borderId="0" xfId="58" applyNumberFormat="1" applyFont="1" applyFill="1" applyBorder="1" applyAlignment="1">
      <alignment horizontal="right"/>
    </xf>
    <xf numFmtId="170" fontId="29" fillId="0" borderId="4" xfId="58" applyNumberFormat="1" applyFont="1" applyFill="1" applyBorder="1" applyAlignment="1">
      <alignment horizontal="right"/>
    </xf>
    <xf numFmtId="181" fontId="29" fillId="0" borderId="4" xfId="58" applyNumberFormat="1" applyFont="1" applyFill="1" applyBorder="1" applyAlignment="1">
      <alignment horizontal="right"/>
    </xf>
    <xf numFmtId="0" fontId="15" fillId="2" borderId="0" xfId="1" applyFont="1" applyFill="1" applyBorder="1" applyAlignment="1">
      <alignment horizontal="left"/>
    </xf>
    <xf numFmtId="0" fontId="88" fillId="3" borderId="0" xfId="18" applyFont="1" applyFill="1" applyBorder="1" applyAlignment="1">
      <alignment horizontal="center" vertical="top" wrapText="1"/>
    </xf>
    <xf numFmtId="0" fontId="28" fillId="3" borderId="0" xfId="0" applyFont="1" applyFill="1" applyAlignment="1">
      <alignment wrapText="1"/>
    </xf>
    <xf numFmtId="0" fontId="28" fillId="3" borderId="0" xfId="18" applyFont="1" applyFill="1" applyAlignment="1">
      <alignment vertical="center" wrapText="1"/>
    </xf>
    <xf numFmtId="0" fontId="88" fillId="0" borderId="49" xfId="18" applyFont="1" applyFill="1" applyBorder="1" applyAlignment="1">
      <alignment horizontal="center" vertical="top" wrapText="1"/>
    </xf>
    <xf numFmtId="0" fontId="92" fillId="3" borderId="5" xfId="3" applyFont="1" applyFill="1" applyBorder="1" applyAlignment="1">
      <alignment horizontal="center" wrapText="1"/>
    </xf>
    <xf numFmtId="0" fontId="51" fillId="3" borderId="0" xfId="3" applyFont="1" applyFill="1" applyBorder="1" applyAlignment="1">
      <alignment horizontal="left"/>
    </xf>
    <xf numFmtId="0" fontId="54" fillId="3" borderId="0" xfId="7" applyFont="1" applyFill="1" applyAlignment="1" applyProtection="1"/>
    <xf numFmtId="0" fontId="52" fillId="3" borderId="0" xfId="3" applyFont="1" applyFill="1" applyAlignment="1">
      <alignment horizontal="left"/>
    </xf>
    <xf numFmtId="0" fontId="51" fillId="3" borderId="0" xfId="3" applyFont="1" applyFill="1" applyBorder="1" applyAlignment="1">
      <alignment horizontal="left" wrapText="1"/>
    </xf>
    <xf numFmtId="0" fontId="45" fillId="3" borderId="0" xfId="7" applyFont="1" applyFill="1" applyAlignment="1" applyProtection="1"/>
    <xf numFmtId="0" fontId="28" fillId="3" borderId="0" xfId="18" applyFont="1" applyFill="1" applyBorder="1" applyAlignment="1">
      <alignment horizontal="left" vertical="center" wrapText="1"/>
    </xf>
    <xf numFmtId="0" fontId="88" fillId="3" borderId="5" xfId="18" applyFont="1" applyFill="1" applyBorder="1" applyAlignment="1">
      <alignment horizontal="center" wrapText="1"/>
    </xf>
    <xf numFmtId="0" fontId="28" fillId="3" borderId="0" xfId="18" applyFont="1" applyFill="1" applyBorder="1" applyAlignment="1">
      <alignment horizontal="left" wrapText="1"/>
    </xf>
    <xf numFmtId="0" fontId="28" fillId="3" borderId="0" xfId="18" applyFont="1" applyFill="1" applyBorder="1" applyAlignment="1">
      <alignment horizontal="left"/>
    </xf>
    <xf numFmtId="182" fontId="13" fillId="3" borderId="0" xfId="0" applyNumberFormat="1" applyFont="1" applyFill="1" applyAlignment="1">
      <alignment horizontal="center"/>
    </xf>
    <xf numFmtId="170" fontId="13" fillId="3" borderId="0" xfId="0" applyNumberFormat="1" applyFont="1" applyFill="1" applyAlignment="1">
      <alignment horizontal="center"/>
    </xf>
    <xf numFmtId="170" fontId="29" fillId="3" borderId="0" xfId="0" applyNumberFormat="1" applyFont="1" applyFill="1" applyAlignment="1">
      <alignment horizontal="center"/>
    </xf>
    <xf numFmtId="0" fontId="92" fillId="3" borderId="50" xfId="3" applyFont="1" applyFill="1" applyBorder="1" applyAlignment="1">
      <alignment horizontal="center" wrapText="1"/>
    </xf>
    <xf numFmtId="0" fontId="92" fillId="3" borderId="4" xfId="3" applyFont="1" applyFill="1" applyBorder="1" applyAlignment="1">
      <alignment horizontal="center" wrapText="1"/>
    </xf>
    <xf numFmtId="182" fontId="13" fillId="3" borderId="50" xfId="0" applyNumberFormat="1" applyFont="1" applyFill="1" applyBorder="1" applyAlignment="1">
      <alignment horizontal="center"/>
    </xf>
    <xf numFmtId="170" fontId="13" fillId="3" borderId="50" xfId="0" applyNumberFormat="1" applyFont="1" applyFill="1" applyBorder="1" applyAlignment="1">
      <alignment horizontal="center"/>
    </xf>
    <xf numFmtId="170" fontId="29" fillId="3" borderId="4" xfId="0" applyNumberFormat="1" applyFont="1" applyFill="1" applyBorder="1" applyAlignment="1">
      <alignment horizontal="center"/>
    </xf>
    <xf numFmtId="0" fontId="88" fillId="3" borderId="50" xfId="18" applyFont="1" applyFill="1" applyBorder="1" applyAlignment="1">
      <alignment horizontal="center" wrapText="1"/>
    </xf>
    <xf numFmtId="0" fontId="88" fillId="3" borderId="4" xfId="18" applyFont="1" applyFill="1" applyBorder="1" applyAlignment="1">
      <alignment horizontal="center" wrapText="1"/>
    </xf>
    <xf numFmtId="0" fontId="29" fillId="3" borderId="5" xfId="0" applyFont="1" applyFill="1" applyBorder="1" applyAlignment="1">
      <alignment horizontal="center"/>
    </xf>
    <xf numFmtId="0" fontId="55" fillId="3" borderId="0" xfId="0" applyFont="1" applyFill="1" applyBorder="1" applyAlignment="1">
      <alignment horizontal="left" vertical="center" wrapText="1"/>
    </xf>
    <xf numFmtId="0" fontId="6" fillId="3" borderId="5" xfId="0" applyFont="1" applyFill="1" applyBorder="1" applyAlignment="1">
      <alignment horizontal="center" wrapText="1"/>
    </xf>
    <xf numFmtId="0" fontId="29" fillId="3" borderId="5" xfId="0" applyFont="1" applyFill="1" applyBorder="1" applyAlignment="1">
      <alignment horizontal="center" wrapText="1"/>
    </xf>
    <xf numFmtId="0" fontId="6" fillId="3" borderId="38" xfId="0" applyFont="1" applyFill="1" applyBorder="1" applyAlignment="1">
      <alignment horizontal="center" wrapText="1"/>
    </xf>
    <xf numFmtId="0" fontId="32" fillId="3" borderId="0" xfId="18" applyFont="1" applyFill="1" applyAlignment="1">
      <alignment horizontal="left"/>
    </xf>
    <xf numFmtId="0" fontId="28" fillId="3" borderId="0" xfId="18" applyFont="1" applyFill="1"/>
    <xf numFmtId="0" fontId="28" fillId="3" borderId="0" xfId="18" applyFont="1" applyFill="1" applyAlignment="1">
      <alignment horizontal="left"/>
    </xf>
    <xf numFmtId="0" fontId="30" fillId="3" borderId="0" xfId="18" applyFont="1" applyFill="1" applyAlignment="1">
      <alignment horizontal="left"/>
    </xf>
    <xf numFmtId="0" fontId="30" fillId="3" borderId="0" xfId="18" applyFont="1" applyFill="1" applyAlignment="1">
      <alignment horizontal="left" wrapText="1"/>
    </xf>
    <xf numFmtId="0" fontId="28" fillId="3" borderId="0" xfId="0" applyNumberFormat="1" applyFont="1" applyFill="1" applyBorder="1" applyAlignment="1" applyProtection="1">
      <alignment horizontal="left" vertical="top" wrapText="1"/>
    </xf>
    <xf numFmtId="0" fontId="33" fillId="3" borderId="5" xfId="0" applyNumberFormat="1" applyFont="1" applyFill="1" applyBorder="1" applyAlignment="1" applyProtection="1">
      <alignment horizontal="center" wrapText="1"/>
    </xf>
    <xf numFmtId="0" fontId="41" fillId="3" borderId="5" xfId="18" applyFont="1" applyFill="1" applyBorder="1" applyAlignment="1">
      <alignment horizontal="center" wrapText="1"/>
    </xf>
    <xf numFmtId="0" fontId="30" fillId="3" borderId="0" xfId="4" applyFont="1" applyFill="1" applyAlignment="1">
      <alignment vertical="center"/>
    </xf>
    <xf numFmtId="0" fontId="41" fillId="3" borderId="0" xfId="4" applyFont="1" applyFill="1" applyBorder="1" applyAlignment="1">
      <alignment horizontal="center" vertical="center"/>
    </xf>
    <xf numFmtId="0" fontId="30" fillId="3" borderId="0" xfId="4" applyFont="1" applyFill="1" applyAlignment="1">
      <alignment vertical="center" wrapText="1"/>
    </xf>
    <xf numFmtId="0" fontId="30" fillId="3" borderId="0" xfId="4" applyFont="1" applyFill="1" applyAlignment="1">
      <alignment vertical="top" wrapText="1"/>
    </xf>
    <xf numFmtId="0" fontId="30" fillId="3" borderId="0" xfId="4" applyFont="1" applyFill="1" applyAlignment="1">
      <alignment vertical="top"/>
    </xf>
    <xf numFmtId="0" fontId="30" fillId="3" borderId="0" xfId="27" applyFont="1" applyFill="1" applyAlignment="1">
      <alignment horizontal="left" vertical="center"/>
    </xf>
    <xf numFmtId="0" fontId="30" fillId="3" borderId="0" xfId="4" applyFont="1" applyFill="1" applyAlignment="1">
      <alignment horizontal="left" vertical="top"/>
    </xf>
    <xf numFmtId="0" fontId="30" fillId="3" borderId="0" xfId="4" applyFont="1" applyFill="1" applyAlignment="1"/>
    <xf numFmtId="0" fontId="30" fillId="3" borderId="0" xfId="27" applyFont="1" applyFill="1" applyAlignment="1">
      <alignment horizontal="justify" vertical="top"/>
    </xf>
    <xf numFmtId="0" fontId="29" fillId="3" borderId="49" xfId="18" applyFont="1" applyFill="1" applyBorder="1" applyAlignment="1">
      <alignment horizontal="center" wrapText="1"/>
    </xf>
    <xf numFmtId="0" fontId="28" fillId="3" borderId="0" xfId="0" applyFont="1" applyFill="1" applyBorder="1" applyAlignment="1">
      <alignment horizontal="left" wrapText="1"/>
    </xf>
    <xf numFmtId="0" fontId="29" fillId="3" borderId="5" xfId="18" applyFont="1" applyFill="1" applyBorder="1" applyAlignment="1">
      <alignment horizontal="center" wrapText="1"/>
    </xf>
    <xf numFmtId="0" fontId="30" fillId="3" borderId="0" xfId="18" applyFont="1" applyFill="1" applyBorder="1" applyAlignment="1">
      <alignment horizontal="left" wrapText="1"/>
    </xf>
    <xf numFmtId="0" fontId="28" fillId="3" borderId="0" xfId="0" applyFont="1" applyFill="1" applyAlignment="1">
      <alignment horizontal="left" wrapText="1"/>
    </xf>
    <xf numFmtId="0" fontId="30" fillId="3" borderId="0" xfId="0" applyFont="1" applyFill="1" applyAlignment="1">
      <alignment horizontal="left" wrapText="1"/>
    </xf>
    <xf numFmtId="0" fontId="33" fillId="0" borderId="12" xfId="0" applyFont="1" applyFill="1" applyBorder="1" applyAlignment="1">
      <alignment horizontal="center" wrapText="1"/>
    </xf>
    <xf numFmtId="0" fontId="30" fillId="3" borderId="0" xfId="0" applyFont="1" applyFill="1" applyAlignment="1">
      <alignment horizontal="left" vertical="top" wrapText="1"/>
    </xf>
    <xf numFmtId="0" fontId="188" fillId="3" borderId="0" xfId="0" applyFont="1" applyFill="1" applyAlignment="1">
      <alignment horizontal="left" wrapText="1"/>
    </xf>
    <xf numFmtId="0" fontId="33" fillId="0" borderId="12" xfId="0" applyFont="1" applyFill="1" applyBorder="1" applyAlignment="1">
      <alignment horizontal="center" vertical="center" wrapText="1"/>
    </xf>
    <xf numFmtId="0" fontId="30" fillId="3" borderId="0" xfId="0" applyFont="1" applyFill="1" applyBorder="1" applyAlignment="1">
      <alignment horizontal="left" vertical="top" wrapText="1"/>
    </xf>
    <xf numFmtId="0" fontId="188" fillId="3" borderId="0" xfId="0" applyFont="1" applyFill="1" applyBorder="1" applyAlignment="1">
      <alignment horizontal="left" vertical="top" wrapText="1"/>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5" fillId="2" borderId="0" xfId="1" applyFont="1" applyFill="1" applyBorder="1" applyAlignment="1">
      <alignment horizontal="left" wrapText="1"/>
    </xf>
    <xf numFmtId="0" fontId="28" fillId="3" borderId="0" xfId="1" applyFont="1" applyFill="1" applyBorder="1" applyAlignment="1">
      <alignment horizontal="left" wrapText="1"/>
    </xf>
    <xf numFmtId="0" fontId="28" fillId="3" borderId="0" xfId="0" applyFont="1" applyFill="1" applyBorder="1" applyAlignment="1">
      <alignment horizontal="left" vertical="top" wrapText="1"/>
    </xf>
    <xf numFmtId="0" fontId="28" fillId="3" borderId="0" xfId="1" applyFont="1" applyFill="1" applyBorder="1" applyAlignment="1">
      <alignment horizontal="left" vertical="top" wrapText="1"/>
    </xf>
    <xf numFmtId="0" fontId="28" fillId="3" borderId="0" xfId="1" applyFont="1" applyFill="1"/>
    <xf numFmtId="0" fontId="12" fillId="3" borderId="0" xfId="0" applyFont="1" applyFill="1" applyBorder="1" applyAlignment="1">
      <alignment horizontal="left" wrapText="1"/>
    </xf>
    <xf numFmtId="0" fontId="12" fillId="3" borderId="0" xfId="0" applyFont="1" applyFill="1" applyBorder="1" applyAlignment="1">
      <alignment horizontal="left" vertical="top" wrapText="1"/>
    </xf>
    <xf numFmtId="0" fontId="28" fillId="3" borderId="0" xfId="1" applyFont="1" applyFill="1" applyBorder="1" applyAlignment="1">
      <alignment horizontal="left"/>
    </xf>
    <xf numFmtId="0" fontId="12" fillId="3" borderId="0" xfId="1" applyFont="1" applyFill="1"/>
    <xf numFmtId="0" fontId="28" fillId="3" borderId="0" xfId="0" applyFont="1" applyFill="1" applyBorder="1" applyAlignment="1">
      <alignment horizontal="left"/>
    </xf>
    <xf numFmtId="0" fontId="62" fillId="2" borderId="0" xfId="1" applyFont="1" applyFill="1" applyBorder="1" applyAlignment="1">
      <alignment horizontal="left" wrapText="1"/>
    </xf>
    <xf numFmtId="0" fontId="68" fillId="3" borderId="0" xfId="1" applyFont="1" applyFill="1" applyBorder="1" applyAlignment="1">
      <alignment horizontal="left" wrapText="1"/>
    </xf>
    <xf numFmtId="0" fontId="68" fillId="3" borderId="0" xfId="1" applyFont="1" applyFill="1" applyBorder="1" applyAlignment="1">
      <alignment horizontal="left"/>
    </xf>
    <xf numFmtId="0" fontId="65" fillId="2" borderId="0" xfId="1" applyFont="1" applyFill="1" applyBorder="1" applyAlignment="1">
      <alignment horizontal="right" wrapText="1"/>
    </xf>
    <xf numFmtId="0" fontId="61" fillId="2" borderId="0" xfId="1" applyFont="1" applyFill="1" applyBorder="1" applyAlignment="1">
      <alignment horizontal="left"/>
    </xf>
    <xf numFmtId="0" fontId="12" fillId="3" borderId="0" xfId="1" applyFont="1" applyFill="1" applyBorder="1" applyAlignment="1">
      <alignment horizontal="left" vertical="top" wrapText="1"/>
    </xf>
    <xf numFmtId="0" fontId="192" fillId="3" borderId="0" xfId="1" applyFont="1" applyFill="1" applyBorder="1" applyAlignment="1">
      <alignment horizontal="left" wrapText="1"/>
    </xf>
    <xf numFmtId="0" fontId="30" fillId="3" borderId="0" xfId="1" applyFont="1" applyFill="1" applyBorder="1" applyAlignment="1">
      <alignment horizontal="left" vertical="top" wrapText="1"/>
    </xf>
    <xf numFmtId="0" fontId="188" fillId="3" borderId="0" xfId="1" applyFont="1" applyFill="1" applyBorder="1" applyAlignment="1">
      <alignment horizontal="left" vertical="top" wrapText="1"/>
    </xf>
    <xf numFmtId="0" fontId="30" fillId="3" borderId="0" xfId="18" applyFont="1" applyFill="1" applyAlignment="1">
      <alignment vertical="top" wrapText="1"/>
    </xf>
    <xf numFmtId="0" fontId="4" fillId="0" borderId="0" xfId="19" applyFont="1" applyFill="1" applyAlignment="1">
      <alignment horizontal="left" vertical="top" wrapText="1"/>
    </xf>
    <xf numFmtId="0" fontId="77" fillId="0" borderId="0" xfId="19" applyFont="1" applyFill="1" applyAlignment="1">
      <alignment horizontal="left" vertical="top"/>
    </xf>
    <xf numFmtId="0" fontId="30" fillId="3" borderId="0" xfId="18" applyFont="1" applyFill="1" applyBorder="1" applyAlignment="1">
      <alignment wrapText="1"/>
    </xf>
    <xf numFmtId="0" fontId="28" fillId="3" borderId="0" xfId="18" applyFont="1" applyFill="1" applyAlignment="1">
      <alignment vertical="top" wrapText="1"/>
    </xf>
    <xf numFmtId="0" fontId="28" fillId="3" borderId="0" xfId="19" applyFont="1" applyFill="1" applyAlignment="1">
      <alignment horizontal="left" vertical="top" wrapText="1"/>
    </xf>
    <xf numFmtId="0" fontId="30" fillId="3" borderId="0" xfId="18" applyFont="1" applyFill="1" applyAlignment="1">
      <alignment vertical="center" wrapText="1"/>
    </xf>
    <xf numFmtId="0" fontId="4" fillId="3" borderId="0" xfId="19" applyFont="1" applyFill="1" applyAlignment="1">
      <alignment horizontal="left" vertical="top" wrapText="1"/>
    </xf>
    <xf numFmtId="0" fontId="4" fillId="3" borderId="0" xfId="0" applyFont="1" applyFill="1" applyAlignment="1">
      <alignment horizontal="left" vertical="top" wrapText="1"/>
    </xf>
    <xf numFmtId="0" fontId="30" fillId="3" borderId="0" xfId="19" applyFont="1" applyFill="1" applyBorder="1" applyAlignment="1" applyProtection="1">
      <alignment horizontal="left" wrapText="1"/>
      <protection locked="0"/>
    </xf>
    <xf numFmtId="0" fontId="30" fillId="3" borderId="0" xfId="18" applyFont="1" applyFill="1" applyBorder="1" applyAlignment="1" applyProtection="1">
      <alignment wrapText="1"/>
      <protection locked="0"/>
    </xf>
    <xf numFmtId="0" fontId="15" fillId="3" borderId="0" xfId="1" applyFont="1" applyFill="1" applyBorder="1" applyAlignment="1">
      <alignment horizontal="left" wrapText="1"/>
    </xf>
    <xf numFmtId="0" fontId="15" fillId="3" borderId="0" xfId="1" applyFont="1" applyFill="1" applyBorder="1" applyAlignment="1">
      <alignment horizontal="left"/>
    </xf>
    <xf numFmtId="164" fontId="12" fillId="3" borderId="0" xfId="1" applyNumberFormat="1" applyFont="1" applyFill="1" applyBorder="1" applyAlignment="1">
      <alignment horizontal="left" vertical="top" wrapText="1"/>
    </xf>
    <xf numFmtId="164" fontId="12" fillId="3" borderId="0" xfId="1" applyNumberFormat="1" applyFont="1" applyFill="1" applyBorder="1" applyAlignment="1">
      <alignment horizontal="left" vertical="top"/>
    </xf>
    <xf numFmtId="0" fontId="55" fillId="3" borderId="0" xfId="899" applyFont="1" applyFill="1" applyAlignment="1">
      <alignment horizontal="left" vertical="top" wrapText="1"/>
    </xf>
    <xf numFmtId="0" fontId="55" fillId="3" borderId="0" xfId="899" applyFont="1" applyFill="1" applyAlignment="1">
      <alignment horizontal="left" vertical="top"/>
    </xf>
    <xf numFmtId="0" fontId="6" fillId="3" borderId="50" xfId="0" applyFont="1" applyFill="1" applyBorder="1" applyAlignment="1">
      <alignment horizontal="left"/>
    </xf>
    <xf numFmtId="0" fontId="6" fillId="3" borderId="3" xfId="0" applyFont="1" applyFill="1" applyBorder="1" applyAlignment="1">
      <alignment horizontal="left"/>
    </xf>
    <xf numFmtId="0" fontId="6" fillId="3" borderId="50" xfId="0" applyFont="1" applyFill="1" applyBorder="1" applyAlignment="1">
      <alignment horizontal="center" wrapText="1"/>
    </xf>
    <xf numFmtId="0" fontId="6" fillId="3" borderId="1" xfId="0" applyFont="1" applyFill="1" applyBorder="1" applyAlignment="1">
      <alignment horizontal="left"/>
    </xf>
    <xf numFmtId="0" fontId="6" fillId="3" borderId="4" xfId="0" applyFont="1" applyFill="1" applyBorder="1" applyAlignment="1">
      <alignment horizontal="left"/>
    </xf>
    <xf numFmtId="0" fontId="6" fillId="3" borderId="1" xfId="0" applyFont="1" applyFill="1" applyBorder="1" applyAlignment="1">
      <alignment horizontal="center"/>
    </xf>
    <xf numFmtId="0" fontId="6" fillId="3" borderId="4" xfId="0" applyFont="1" applyFill="1" applyBorder="1" applyAlignment="1">
      <alignment horizontal="center"/>
    </xf>
    <xf numFmtId="0" fontId="28" fillId="3" borderId="0" xfId="18" applyFont="1" applyFill="1" applyAlignment="1">
      <alignment wrapText="1"/>
    </xf>
    <xf numFmtId="0" fontId="33" fillId="3" borderId="12" xfId="18" applyFont="1" applyFill="1" applyBorder="1" applyAlignment="1">
      <alignment horizontal="center" wrapText="1"/>
    </xf>
    <xf numFmtId="0" fontId="28" fillId="3" borderId="0" xfId="18" applyFont="1" applyFill="1" applyAlignment="1">
      <alignment horizontal="left" wrapText="1"/>
    </xf>
  </cellXfs>
  <cellStyles count="2914">
    <cellStyle name="0.0" xfId="68" xr:uid="{00000000-0005-0000-0000-000000000000}"/>
    <cellStyle name="0.0 2" xfId="69" xr:uid="{00000000-0005-0000-0000-000001000000}"/>
    <cellStyle name="0.0 3" xfId="70" xr:uid="{00000000-0005-0000-0000-000002000000}"/>
    <cellStyle name="0.0_Copy of NEA attachment tables final CLEANED" xfId="71" xr:uid="{00000000-0005-0000-0000-000003000000}"/>
    <cellStyle name="20% - Accent1 2" xfId="73" xr:uid="{00000000-0005-0000-0000-000004000000}"/>
    <cellStyle name="20% - Accent1 2 2" xfId="74" xr:uid="{00000000-0005-0000-0000-000005000000}"/>
    <cellStyle name="20% - Accent1 2 3" xfId="75" xr:uid="{00000000-0005-0000-0000-000006000000}"/>
    <cellStyle name="20% - Accent1 3" xfId="76" xr:uid="{00000000-0005-0000-0000-000007000000}"/>
    <cellStyle name="20% - Accent1 3 2" xfId="77" xr:uid="{00000000-0005-0000-0000-000008000000}"/>
    <cellStyle name="20% - Accent1 3 2 2" xfId="78" xr:uid="{00000000-0005-0000-0000-000009000000}"/>
    <cellStyle name="20% - Accent1 3 3" xfId="79" xr:uid="{00000000-0005-0000-0000-00000A000000}"/>
    <cellStyle name="20% - Accent1 4" xfId="80" xr:uid="{00000000-0005-0000-0000-00000B000000}"/>
    <cellStyle name="20% - Accent1 4 2" xfId="81" xr:uid="{00000000-0005-0000-0000-00000C000000}"/>
    <cellStyle name="20% - Accent1 5" xfId="82" xr:uid="{00000000-0005-0000-0000-00000D000000}"/>
    <cellStyle name="20% - Accent1 6" xfId="72" xr:uid="{00000000-0005-0000-0000-00000E000000}"/>
    <cellStyle name="20% - Accent2 2" xfId="84" xr:uid="{00000000-0005-0000-0000-00000F000000}"/>
    <cellStyle name="20% - Accent2 2 2" xfId="85" xr:uid="{00000000-0005-0000-0000-000010000000}"/>
    <cellStyle name="20% - Accent2 2 3" xfId="86" xr:uid="{00000000-0005-0000-0000-000011000000}"/>
    <cellStyle name="20% - Accent2 3" xfId="87" xr:uid="{00000000-0005-0000-0000-000012000000}"/>
    <cellStyle name="20% - Accent2 3 2" xfId="88" xr:uid="{00000000-0005-0000-0000-000013000000}"/>
    <cellStyle name="20% - Accent2 3 2 2" xfId="89" xr:uid="{00000000-0005-0000-0000-000014000000}"/>
    <cellStyle name="20% - Accent2 3 3" xfId="90" xr:uid="{00000000-0005-0000-0000-000015000000}"/>
    <cellStyle name="20% - Accent2 4" xfId="91" xr:uid="{00000000-0005-0000-0000-000016000000}"/>
    <cellStyle name="20% - Accent2 4 2" xfId="92" xr:uid="{00000000-0005-0000-0000-000017000000}"/>
    <cellStyle name="20% - Accent2 5" xfId="93" xr:uid="{00000000-0005-0000-0000-000018000000}"/>
    <cellStyle name="20% - Accent2 6" xfId="83" xr:uid="{00000000-0005-0000-0000-000019000000}"/>
    <cellStyle name="20% - Accent3 2" xfId="95" xr:uid="{00000000-0005-0000-0000-00001A000000}"/>
    <cellStyle name="20% - Accent3 2 2" xfId="96" xr:uid="{00000000-0005-0000-0000-00001B000000}"/>
    <cellStyle name="20% - Accent3 2 3" xfId="97" xr:uid="{00000000-0005-0000-0000-00001C000000}"/>
    <cellStyle name="20% - Accent3 3" xfId="98" xr:uid="{00000000-0005-0000-0000-00001D000000}"/>
    <cellStyle name="20% - Accent3 3 2" xfId="99" xr:uid="{00000000-0005-0000-0000-00001E000000}"/>
    <cellStyle name="20% - Accent3 3 2 2" xfId="100" xr:uid="{00000000-0005-0000-0000-00001F000000}"/>
    <cellStyle name="20% - Accent3 3 3" xfId="101" xr:uid="{00000000-0005-0000-0000-000020000000}"/>
    <cellStyle name="20% - Accent3 4" xfId="102" xr:uid="{00000000-0005-0000-0000-000021000000}"/>
    <cellStyle name="20% - Accent3 4 2" xfId="103" xr:uid="{00000000-0005-0000-0000-000022000000}"/>
    <cellStyle name="20% - Accent3 5" xfId="104" xr:uid="{00000000-0005-0000-0000-000023000000}"/>
    <cellStyle name="20% - Accent3 6" xfId="94" xr:uid="{00000000-0005-0000-0000-000024000000}"/>
    <cellStyle name="20% - Accent4 2" xfId="106" xr:uid="{00000000-0005-0000-0000-000025000000}"/>
    <cellStyle name="20% - Accent4 2 2" xfId="107" xr:uid="{00000000-0005-0000-0000-000026000000}"/>
    <cellStyle name="20% - Accent4 2 3" xfId="108" xr:uid="{00000000-0005-0000-0000-000027000000}"/>
    <cellStyle name="20% - Accent4 2 3 2" xfId="109" xr:uid="{00000000-0005-0000-0000-000028000000}"/>
    <cellStyle name="20% - Accent4 2 3 3" xfId="110" xr:uid="{00000000-0005-0000-0000-000029000000}"/>
    <cellStyle name="20% - Accent4 2 4" xfId="111" xr:uid="{00000000-0005-0000-0000-00002A000000}"/>
    <cellStyle name="20% - Accent4 3" xfId="112" xr:uid="{00000000-0005-0000-0000-00002B000000}"/>
    <cellStyle name="20% - Accent4 3 2" xfId="113" xr:uid="{00000000-0005-0000-0000-00002C000000}"/>
    <cellStyle name="20% - Accent4 3 2 2" xfId="114" xr:uid="{00000000-0005-0000-0000-00002D000000}"/>
    <cellStyle name="20% - Accent4 3 3" xfId="115" xr:uid="{00000000-0005-0000-0000-00002E000000}"/>
    <cellStyle name="20% - Accent4 4" xfId="116" xr:uid="{00000000-0005-0000-0000-00002F000000}"/>
    <cellStyle name="20% - Accent4 4 2" xfId="117" xr:uid="{00000000-0005-0000-0000-000030000000}"/>
    <cellStyle name="20% - Accent4 5" xfId="118" xr:uid="{00000000-0005-0000-0000-000031000000}"/>
    <cellStyle name="20% - Accent4 6" xfId="119" xr:uid="{00000000-0005-0000-0000-000032000000}"/>
    <cellStyle name="20% - Accent4 7" xfId="120" xr:uid="{00000000-0005-0000-0000-000033000000}"/>
    <cellStyle name="20% - Accent4 8" xfId="121" xr:uid="{00000000-0005-0000-0000-000034000000}"/>
    <cellStyle name="20% - Accent4 9" xfId="105" xr:uid="{00000000-0005-0000-0000-000035000000}"/>
    <cellStyle name="20% - Accent5 2" xfId="123" xr:uid="{00000000-0005-0000-0000-000036000000}"/>
    <cellStyle name="20% - Accent5 2 2" xfId="124" xr:uid="{00000000-0005-0000-0000-000037000000}"/>
    <cellStyle name="20% - Accent5 2 3" xfId="125" xr:uid="{00000000-0005-0000-0000-000038000000}"/>
    <cellStyle name="20% - Accent5 3" xfId="126" xr:uid="{00000000-0005-0000-0000-000039000000}"/>
    <cellStyle name="20% - Accent5 3 2" xfId="127" xr:uid="{00000000-0005-0000-0000-00003A000000}"/>
    <cellStyle name="20% - Accent5 3 2 2" xfId="128" xr:uid="{00000000-0005-0000-0000-00003B000000}"/>
    <cellStyle name="20% - Accent5 3 3" xfId="129" xr:uid="{00000000-0005-0000-0000-00003C000000}"/>
    <cellStyle name="20% - Accent5 4" xfId="130" xr:uid="{00000000-0005-0000-0000-00003D000000}"/>
    <cellStyle name="20% - Accent5 4 2" xfId="131" xr:uid="{00000000-0005-0000-0000-00003E000000}"/>
    <cellStyle name="20% - Accent5 5" xfId="132" xr:uid="{00000000-0005-0000-0000-00003F000000}"/>
    <cellStyle name="20% - Accent5 6" xfId="122" xr:uid="{00000000-0005-0000-0000-000040000000}"/>
    <cellStyle name="20% - Accent6 2" xfId="134" xr:uid="{00000000-0005-0000-0000-000041000000}"/>
    <cellStyle name="20% - Accent6 2 2" xfId="135" xr:uid="{00000000-0005-0000-0000-000042000000}"/>
    <cellStyle name="20% - Accent6 2 3" xfId="136" xr:uid="{00000000-0005-0000-0000-000043000000}"/>
    <cellStyle name="20% - Accent6 2 3 2" xfId="137" xr:uid="{00000000-0005-0000-0000-000044000000}"/>
    <cellStyle name="20% - Accent6 2 3 3" xfId="138" xr:uid="{00000000-0005-0000-0000-000045000000}"/>
    <cellStyle name="20% - Accent6 2 4" xfId="139" xr:uid="{00000000-0005-0000-0000-000046000000}"/>
    <cellStyle name="20% - Accent6 3" xfId="140" xr:uid="{00000000-0005-0000-0000-000047000000}"/>
    <cellStyle name="20% - Accent6 3 2" xfId="141" xr:uid="{00000000-0005-0000-0000-000048000000}"/>
    <cellStyle name="20% - Accent6 3 2 2" xfId="142" xr:uid="{00000000-0005-0000-0000-000049000000}"/>
    <cellStyle name="20% - Accent6 3 3" xfId="143" xr:uid="{00000000-0005-0000-0000-00004A000000}"/>
    <cellStyle name="20% - Accent6 4" xfId="144" xr:uid="{00000000-0005-0000-0000-00004B000000}"/>
    <cellStyle name="20% - Accent6 4 2" xfId="145" xr:uid="{00000000-0005-0000-0000-00004C000000}"/>
    <cellStyle name="20% - Accent6 5" xfId="146" xr:uid="{00000000-0005-0000-0000-00004D000000}"/>
    <cellStyle name="20% - Accent6 6" xfId="147" xr:uid="{00000000-0005-0000-0000-00004E000000}"/>
    <cellStyle name="20% - Accent6 7" xfId="148" xr:uid="{00000000-0005-0000-0000-00004F000000}"/>
    <cellStyle name="20% - Accent6 8" xfId="149" xr:uid="{00000000-0005-0000-0000-000050000000}"/>
    <cellStyle name="20% - Accent6 9" xfId="133" xr:uid="{00000000-0005-0000-0000-000051000000}"/>
    <cellStyle name="40% - Accent1 2" xfId="151" xr:uid="{00000000-0005-0000-0000-000052000000}"/>
    <cellStyle name="40% - Accent1 2 2" xfId="152" xr:uid="{00000000-0005-0000-0000-000053000000}"/>
    <cellStyle name="40% - Accent1 2 3" xfId="153" xr:uid="{00000000-0005-0000-0000-000054000000}"/>
    <cellStyle name="40% - Accent1 2 3 2" xfId="154" xr:uid="{00000000-0005-0000-0000-000055000000}"/>
    <cellStyle name="40% - Accent1 2 3 3" xfId="155" xr:uid="{00000000-0005-0000-0000-000056000000}"/>
    <cellStyle name="40% - Accent1 2 4" xfId="156" xr:uid="{00000000-0005-0000-0000-000057000000}"/>
    <cellStyle name="40% - Accent1 3" xfId="157" xr:uid="{00000000-0005-0000-0000-000058000000}"/>
    <cellStyle name="40% - Accent1 3 2" xfId="158" xr:uid="{00000000-0005-0000-0000-000059000000}"/>
    <cellStyle name="40% - Accent1 3 2 2" xfId="159" xr:uid="{00000000-0005-0000-0000-00005A000000}"/>
    <cellStyle name="40% - Accent1 3 3" xfId="160" xr:uid="{00000000-0005-0000-0000-00005B000000}"/>
    <cellStyle name="40% - Accent1 4" xfId="161" xr:uid="{00000000-0005-0000-0000-00005C000000}"/>
    <cellStyle name="40% - Accent1 4 2" xfId="162" xr:uid="{00000000-0005-0000-0000-00005D000000}"/>
    <cellStyle name="40% - Accent1 5" xfId="163" xr:uid="{00000000-0005-0000-0000-00005E000000}"/>
    <cellStyle name="40% - Accent1 6" xfId="164" xr:uid="{00000000-0005-0000-0000-00005F000000}"/>
    <cellStyle name="40% - Accent1 7" xfId="165" xr:uid="{00000000-0005-0000-0000-000060000000}"/>
    <cellStyle name="40% - Accent1 8" xfId="166" xr:uid="{00000000-0005-0000-0000-000061000000}"/>
    <cellStyle name="40% - Accent1 9" xfId="150" xr:uid="{00000000-0005-0000-0000-000062000000}"/>
    <cellStyle name="40% - Accent2 2" xfId="168" xr:uid="{00000000-0005-0000-0000-000063000000}"/>
    <cellStyle name="40% - Accent2 2 2" xfId="169" xr:uid="{00000000-0005-0000-0000-000064000000}"/>
    <cellStyle name="40% - Accent2 2 3" xfId="170" xr:uid="{00000000-0005-0000-0000-000065000000}"/>
    <cellStyle name="40% - Accent2 3" xfId="171" xr:uid="{00000000-0005-0000-0000-000066000000}"/>
    <cellStyle name="40% - Accent2 3 2" xfId="172" xr:uid="{00000000-0005-0000-0000-000067000000}"/>
    <cellStyle name="40% - Accent2 3 2 2" xfId="173" xr:uid="{00000000-0005-0000-0000-000068000000}"/>
    <cellStyle name="40% - Accent2 3 3" xfId="174" xr:uid="{00000000-0005-0000-0000-000069000000}"/>
    <cellStyle name="40% - Accent2 4" xfId="175" xr:uid="{00000000-0005-0000-0000-00006A000000}"/>
    <cellStyle name="40% - Accent2 4 2" xfId="176" xr:uid="{00000000-0005-0000-0000-00006B000000}"/>
    <cellStyle name="40% - Accent2 5" xfId="177" xr:uid="{00000000-0005-0000-0000-00006C000000}"/>
    <cellStyle name="40% - Accent2 6" xfId="167" xr:uid="{00000000-0005-0000-0000-00006D000000}"/>
    <cellStyle name="40% - Accent3 2" xfId="179" xr:uid="{00000000-0005-0000-0000-00006E000000}"/>
    <cellStyle name="40% - Accent3 2 2" xfId="180" xr:uid="{00000000-0005-0000-0000-00006F000000}"/>
    <cellStyle name="40% - Accent3 2 3" xfId="181" xr:uid="{00000000-0005-0000-0000-000070000000}"/>
    <cellStyle name="40% - Accent3 2 3 2" xfId="182" xr:uid="{00000000-0005-0000-0000-000071000000}"/>
    <cellStyle name="40% - Accent3 2 3 3" xfId="183" xr:uid="{00000000-0005-0000-0000-000072000000}"/>
    <cellStyle name="40% - Accent3 2 4" xfId="184" xr:uid="{00000000-0005-0000-0000-000073000000}"/>
    <cellStyle name="40% - Accent3 3" xfId="185" xr:uid="{00000000-0005-0000-0000-000074000000}"/>
    <cellStyle name="40% - Accent3 3 2" xfId="186" xr:uid="{00000000-0005-0000-0000-000075000000}"/>
    <cellStyle name="40% - Accent3 3 2 2" xfId="187" xr:uid="{00000000-0005-0000-0000-000076000000}"/>
    <cellStyle name="40% - Accent3 3 3" xfId="188" xr:uid="{00000000-0005-0000-0000-000077000000}"/>
    <cellStyle name="40% - Accent3 4" xfId="189" xr:uid="{00000000-0005-0000-0000-000078000000}"/>
    <cellStyle name="40% - Accent3 4 2" xfId="190" xr:uid="{00000000-0005-0000-0000-000079000000}"/>
    <cellStyle name="40% - Accent3 5" xfId="191" xr:uid="{00000000-0005-0000-0000-00007A000000}"/>
    <cellStyle name="40% - Accent3 6" xfId="192" xr:uid="{00000000-0005-0000-0000-00007B000000}"/>
    <cellStyle name="40% - Accent3 7" xfId="193" xr:uid="{00000000-0005-0000-0000-00007C000000}"/>
    <cellStyle name="40% - Accent3 8" xfId="194" xr:uid="{00000000-0005-0000-0000-00007D000000}"/>
    <cellStyle name="40% - Accent3 9" xfId="178" xr:uid="{00000000-0005-0000-0000-00007E000000}"/>
    <cellStyle name="40% - Accent4 2" xfId="196" xr:uid="{00000000-0005-0000-0000-00007F000000}"/>
    <cellStyle name="40% - Accent4 2 2" xfId="197" xr:uid="{00000000-0005-0000-0000-000080000000}"/>
    <cellStyle name="40% - Accent4 2 3" xfId="198" xr:uid="{00000000-0005-0000-0000-000081000000}"/>
    <cellStyle name="40% - Accent4 2 3 2" xfId="199" xr:uid="{00000000-0005-0000-0000-000082000000}"/>
    <cellStyle name="40% - Accent4 2 3 3" xfId="200" xr:uid="{00000000-0005-0000-0000-000083000000}"/>
    <cellStyle name="40% - Accent4 2 4" xfId="201" xr:uid="{00000000-0005-0000-0000-000084000000}"/>
    <cellStyle name="40% - Accent4 3" xfId="202" xr:uid="{00000000-0005-0000-0000-000085000000}"/>
    <cellStyle name="40% - Accent4 3 2" xfId="203" xr:uid="{00000000-0005-0000-0000-000086000000}"/>
    <cellStyle name="40% - Accent4 3 2 2" xfId="204" xr:uid="{00000000-0005-0000-0000-000087000000}"/>
    <cellStyle name="40% - Accent4 3 3" xfId="205" xr:uid="{00000000-0005-0000-0000-000088000000}"/>
    <cellStyle name="40% - Accent4 4" xfId="206" xr:uid="{00000000-0005-0000-0000-000089000000}"/>
    <cellStyle name="40% - Accent4 4 2" xfId="207" xr:uid="{00000000-0005-0000-0000-00008A000000}"/>
    <cellStyle name="40% - Accent4 5" xfId="208" xr:uid="{00000000-0005-0000-0000-00008B000000}"/>
    <cellStyle name="40% - Accent4 6" xfId="209" xr:uid="{00000000-0005-0000-0000-00008C000000}"/>
    <cellStyle name="40% - Accent4 7" xfId="210" xr:uid="{00000000-0005-0000-0000-00008D000000}"/>
    <cellStyle name="40% - Accent4 8" xfId="211" xr:uid="{00000000-0005-0000-0000-00008E000000}"/>
    <cellStyle name="40% - Accent4 9" xfId="195" xr:uid="{00000000-0005-0000-0000-00008F000000}"/>
    <cellStyle name="40% - Accent5 2" xfId="213" xr:uid="{00000000-0005-0000-0000-000090000000}"/>
    <cellStyle name="40% - Accent5 2 2" xfId="214" xr:uid="{00000000-0005-0000-0000-000091000000}"/>
    <cellStyle name="40% - Accent5 2 3" xfId="215" xr:uid="{00000000-0005-0000-0000-000092000000}"/>
    <cellStyle name="40% - Accent5 3" xfId="216" xr:uid="{00000000-0005-0000-0000-000093000000}"/>
    <cellStyle name="40% - Accent5 3 2" xfId="217" xr:uid="{00000000-0005-0000-0000-000094000000}"/>
    <cellStyle name="40% - Accent5 3 2 2" xfId="218" xr:uid="{00000000-0005-0000-0000-000095000000}"/>
    <cellStyle name="40% - Accent5 3 3" xfId="219" xr:uid="{00000000-0005-0000-0000-000096000000}"/>
    <cellStyle name="40% - Accent5 4" xfId="220" xr:uid="{00000000-0005-0000-0000-000097000000}"/>
    <cellStyle name="40% - Accent5 4 2" xfId="221" xr:uid="{00000000-0005-0000-0000-000098000000}"/>
    <cellStyle name="40% - Accent5 5" xfId="222" xr:uid="{00000000-0005-0000-0000-000099000000}"/>
    <cellStyle name="40% - Accent5 6" xfId="212" xr:uid="{00000000-0005-0000-0000-00009A000000}"/>
    <cellStyle name="40% - Accent6 2" xfId="224" xr:uid="{00000000-0005-0000-0000-00009B000000}"/>
    <cellStyle name="40% - Accent6 2 2" xfId="225" xr:uid="{00000000-0005-0000-0000-00009C000000}"/>
    <cellStyle name="40% - Accent6 2 3" xfId="226" xr:uid="{00000000-0005-0000-0000-00009D000000}"/>
    <cellStyle name="40% - Accent6 2 3 2" xfId="227" xr:uid="{00000000-0005-0000-0000-00009E000000}"/>
    <cellStyle name="40% - Accent6 2 3 3" xfId="228" xr:uid="{00000000-0005-0000-0000-00009F000000}"/>
    <cellStyle name="40% - Accent6 2 4" xfId="229" xr:uid="{00000000-0005-0000-0000-0000A0000000}"/>
    <cellStyle name="40% - Accent6 3" xfId="230" xr:uid="{00000000-0005-0000-0000-0000A1000000}"/>
    <cellStyle name="40% - Accent6 3 2" xfId="231" xr:uid="{00000000-0005-0000-0000-0000A2000000}"/>
    <cellStyle name="40% - Accent6 3 2 2" xfId="232" xr:uid="{00000000-0005-0000-0000-0000A3000000}"/>
    <cellStyle name="40% - Accent6 3 3" xfId="233" xr:uid="{00000000-0005-0000-0000-0000A4000000}"/>
    <cellStyle name="40% - Accent6 4" xfId="234" xr:uid="{00000000-0005-0000-0000-0000A5000000}"/>
    <cellStyle name="40% - Accent6 4 2" xfId="235" xr:uid="{00000000-0005-0000-0000-0000A6000000}"/>
    <cellStyle name="40% - Accent6 5" xfId="236" xr:uid="{00000000-0005-0000-0000-0000A7000000}"/>
    <cellStyle name="40% - Accent6 6" xfId="237" xr:uid="{00000000-0005-0000-0000-0000A8000000}"/>
    <cellStyle name="40% - Accent6 7" xfId="238" xr:uid="{00000000-0005-0000-0000-0000A9000000}"/>
    <cellStyle name="40% - Accent6 8" xfId="239" xr:uid="{00000000-0005-0000-0000-0000AA000000}"/>
    <cellStyle name="40% - Accent6 9" xfId="223" xr:uid="{00000000-0005-0000-0000-0000AB000000}"/>
    <cellStyle name="60% - Accent1 2" xfId="241" xr:uid="{00000000-0005-0000-0000-0000AC000000}"/>
    <cellStyle name="60% - Accent1 2 2" xfId="242" xr:uid="{00000000-0005-0000-0000-0000AD000000}"/>
    <cellStyle name="60% - Accent1 2 2 2" xfId="243" xr:uid="{00000000-0005-0000-0000-0000AE000000}"/>
    <cellStyle name="60% - Accent1 2 2 3" xfId="244" xr:uid="{00000000-0005-0000-0000-0000AF000000}"/>
    <cellStyle name="60% - Accent1 2 3" xfId="245" xr:uid="{00000000-0005-0000-0000-0000B0000000}"/>
    <cellStyle name="60% - Accent1 3" xfId="246" xr:uid="{00000000-0005-0000-0000-0000B1000000}"/>
    <cellStyle name="60% - Accent1 4" xfId="247" xr:uid="{00000000-0005-0000-0000-0000B2000000}"/>
    <cellStyle name="60% - Accent1 5" xfId="248" xr:uid="{00000000-0005-0000-0000-0000B3000000}"/>
    <cellStyle name="60% - Accent1 6" xfId="249" xr:uid="{00000000-0005-0000-0000-0000B4000000}"/>
    <cellStyle name="60% - Accent1 7" xfId="250" xr:uid="{00000000-0005-0000-0000-0000B5000000}"/>
    <cellStyle name="60% - Accent1 8" xfId="251" xr:uid="{00000000-0005-0000-0000-0000B6000000}"/>
    <cellStyle name="60% - Accent1 9" xfId="240" xr:uid="{00000000-0005-0000-0000-0000B7000000}"/>
    <cellStyle name="60% - Accent2 2" xfId="253" xr:uid="{00000000-0005-0000-0000-0000B8000000}"/>
    <cellStyle name="60% - Accent2 2 2" xfId="254" xr:uid="{00000000-0005-0000-0000-0000B9000000}"/>
    <cellStyle name="60% - Accent2 3" xfId="255" xr:uid="{00000000-0005-0000-0000-0000BA000000}"/>
    <cellStyle name="60% - Accent2 4" xfId="256" xr:uid="{00000000-0005-0000-0000-0000BB000000}"/>
    <cellStyle name="60% - Accent2 5" xfId="257" xr:uid="{00000000-0005-0000-0000-0000BC000000}"/>
    <cellStyle name="60% - Accent2 6" xfId="252" xr:uid="{00000000-0005-0000-0000-0000BD000000}"/>
    <cellStyle name="60% - Accent3 2" xfId="259" xr:uid="{00000000-0005-0000-0000-0000BE000000}"/>
    <cellStyle name="60% - Accent3 2 2" xfId="260" xr:uid="{00000000-0005-0000-0000-0000BF000000}"/>
    <cellStyle name="60% - Accent3 3" xfId="261" xr:uid="{00000000-0005-0000-0000-0000C0000000}"/>
    <cellStyle name="60% - Accent3 4" xfId="262" xr:uid="{00000000-0005-0000-0000-0000C1000000}"/>
    <cellStyle name="60% - Accent3 5" xfId="263" xr:uid="{00000000-0005-0000-0000-0000C2000000}"/>
    <cellStyle name="60% - Accent3 6" xfId="258" xr:uid="{00000000-0005-0000-0000-0000C3000000}"/>
    <cellStyle name="60% - Accent4 2" xfId="265" xr:uid="{00000000-0005-0000-0000-0000C4000000}"/>
    <cellStyle name="60% - Accent4 2 2" xfId="266" xr:uid="{00000000-0005-0000-0000-0000C5000000}"/>
    <cellStyle name="60% - Accent4 2 2 2" xfId="267" xr:uid="{00000000-0005-0000-0000-0000C6000000}"/>
    <cellStyle name="60% - Accent4 2 2 3" xfId="268" xr:uid="{00000000-0005-0000-0000-0000C7000000}"/>
    <cellStyle name="60% - Accent4 2 3" xfId="269" xr:uid="{00000000-0005-0000-0000-0000C8000000}"/>
    <cellStyle name="60% - Accent4 3" xfId="270" xr:uid="{00000000-0005-0000-0000-0000C9000000}"/>
    <cellStyle name="60% - Accent4 4" xfId="271" xr:uid="{00000000-0005-0000-0000-0000CA000000}"/>
    <cellStyle name="60% - Accent4 5" xfId="272" xr:uid="{00000000-0005-0000-0000-0000CB000000}"/>
    <cellStyle name="60% - Accent4 6" xfId="273" xr:uid="{00000000-0005-0000-0000-0000CC000000}"/>
    <cellStyle name="60% - Accent4 7" xfId="274" xr:uid="{00000000-0005-0000-0000-0000CD000000}"/>
    <cellStyle name="60% - Accent4 8" xfId="275" xr:uid="{00000000-0005-0000-0000-0000CE000000}"/>
    <cellStyle name="60% - Accent4 9" xfId="264" xr:uid="{00000000-0005-0000-0000-0000CF000000}"/>
    <cellStyle name="60% - Accent5 2" xfId="277" xr:uid="{00000000-0005-0000-0000-0000D0000000}"/>
    <cellStyle name="60% - Accent5 2 2" xfId="278" xr:uid="{00000000-0005-0000-0000-0000D1000000}"/>
    <cellStyle name="60% - Accent5 3" xfId="279" xr:uid="{00000000-0005-0000-0000-0000D2000000}"/>
    <cellStyle name="60% - Accent5 4" xfId="280" xr:uid="{00000000-0005-0000-0000-0000D3000000}"/>
    <cellStyle name="60% - Accent5 5" xfId="281" xr:uid="{00000000-0005-0000-0000-0000D4000000}"/>
    <cellStyle name="60% - Accent5 6" xfId="276" xr:uid="{00000000-0005-0000-0000-0000D5000000}"/>
    <cellStyle name="60% - Accent6 2" xfId="283" xr:uid="{00000000-0005-0000-0000-0000D6000000}"/>
    <cellStyle name="60% - Accent6 2 2" xfId="284" xr:uid="{00000000-0005-0000-0000-0000D7000000}"/>
    <cellStyle name="60% - Accent6 3" xfId="285" xr:uid="{00000000-0005-0000-0000-0000D8000000}"/>
    <cellStyle name="60% - Accent6 4" xfId="286" xr:uid="{00000000-0005-0000-0000-0000D9000000}"/>
    <cellStyle name="60% - Accent6 5" xfId="287" xr:uid="{00000000-0005-0000-0000-0000DA000000}"/>
    <cellStyle name="60% - Accent6 6" xfId="282" xr:uid="{00000000-0005-0000-0000-0000DB000000}"/>
    <cellStyle name="Accent1 2" xfId="289" xr:uid="{00000000-0005-0000-0000-0000DC000000}"/>
    <cellStyle name="Accent1 2 2" xfId="290" xr:uid="{00000000-0005-0000-0000-0000DD000000}"/>
    <cellStyle name="Accent1 2 2 2" xfId="291" xr:uid="{00000000-0005-0000-0000-0000DE000000}"/>
    <cellStyle name="Accent1 2 2 3" xfId="292" xr:uid="{00000000-0005-0000-0000-0000DF000000}"/>
    <cellStyle name="Accent1 2 3" xfId="293" xr:uid="{00000000-0005-0000-0000-0000E0000000}"/>
    <cellStyle name="Accent1 3" xfId="294" xr:uid="{00000000-0005-0000-0000-0000E1000000}"/>
    <cellStyle name="Accent1 4" xfId="295" xr:uid="{00000000-0005-0000-0000-0000E2000000}"/>
    <cellStyle name="Accent1 5" xfId="296" xr:uid="{00000000-0005-0000-0000-0000E3000000}"/>
    <cellStyle name="Accent1 6" xfId="297" xr:uid="{00000000-0005-0000-0000-0000E4000000}"/>
    <cellStyle name="Accent1 7" xfId="298" xr:uid="{00000000-0005-0000-0000-0000E5000000}"/>
    <cellStyle name="Accent1 8" xfId="299" xr:uid="{00000000-0005-0000-0000-0000E6000000}"/>
    <cellStyle name="Accent1 9" xfId="288" xr:uid="{00000000-0005-0000-0000-0000E7000000}"/>
    <cellStyle name="Accent2 2" xfId="301" xr:uid="{00000000-0005-0000-0000-0000E8000000}"/>
    <cellStyle name="Accent2 2 2" xfId="302" xr:uid="{00000000-0005-0000-0000-0000E9000000}"/>
    <cellStyle name="Accent2 3" xfId="303" xr:uid="{00000000-0005-0000-0000-0000EA000000}"/>
    <cellStyle name="Accent2 4" xfId="304" xr:uid="{00000000-0005-0000-0000-0000EB000000}"/>
    <cellStyle name="Accent2 5" xfId="305" xr:uid="{00000000-0005-0000-0000-0000EC000000}"/>
    <cellStyle name="Accent2 6" xfId="300" xr:uid="{00000000-0005-0000-0000-0000ED000000}"/>
    <cellStyle name="Accent3 2" xfId="307" xr:uid="{00000000-0005-0000-0000-0000EE000000}"/>
    <cellStyle name="Accent3 2 2" xfId="308" xr:uid="{00000000-0005-0000-0000-0000EF000000}"/>
    <cellStyle name="Accent3 2 2 2" xfId="309" xr:uid="{00000000-0005-0000-0000-0000F0000000}"/>
    <cellStyle name="Accent3 2 2 3" xfId="310" xr:uid="{00000000-0005-0000-0000-0000F1000000}"/>
    <cellStyle name="Accent3 2 3" xfId="311" xr:uid="{00000000-0005-0000-0000-0000F2000000}"/>
    <cellStyle name="Accent3 3" xfId="312" xr:uid="{00000000-0005-0000-0000-0000F3000000}"/>
    <cellStyle name="Accent3 4" xfId="313" xr:uid="{00000000-0005-0000-0000-0000F4000000}"/>
    <cellStyle name="Accent3 5" xfId="314" xr:uid="{00000000-0005-0000-0000-0000F5000000}"/>
    <cellStyle name="Accent3 6" xfId="315" xr:uid="{00000000-0005-0000-0000-0000F6000000}"/>
    <cellStyle name="Accent3 7" xfId="316" xr:uid="{00000000-0005-0000-0000-0000F7000000}"/>
    <cellStyle name="Accent3 8" xfId="317" xr:uid="{00000000-0005-0000-0000-0000F8000000}"/>
    <cellStyle name="Accent3 9" xfId="306" xr:uid="{00000000-0005-0000-0000-0000F9000000}"/>
    <cellStyle name="Accent4 2" xfId="319" xr:uid="{00000000-0005-0000-0000-0000FA000000}"/>
    <cellStyle name="Accent4 2 2" xfId="320" xr:uid="{00000000-0005-0000-0000-0000FB000000}"/>
    <cellStyle name="Accent4 2 2 2" xfId="321" xr:uid="{00000000-0005-0000-0000-0000FC000000}"/>
    <cellStyle name="Accent4 2 2 3" xfId="322" xr:uid="{00000000-0005-0000-0000-0000FD000000}"/>
    <cellStyle name="Accent4 2 3" xfId="323" xr:uid="{00000000-0005-0000-0000-0000FE000000}"/>
    <cellStyle name="Accent4 3" xfId="324" xr:uid="{00000000-0005-0000-0000-0000FF000000}"/>
    <cellStyle name="Accent4 4" xfId="325" xr:uid="{00000000-0005-0000-0000-000000010000}"/>
    <cellStyle name="Accent4 5" xfId="326" xr:uid="{00000000-0005-0000-0000-000001010000}"/>
    <cellStyle name="Accent4 6" xfId="327" xr:uid="{00000000-0005-0000-0000-000002010000}"/>
    <cellStyle name="Accent4 7" xfId="328" xr:uid="{00000000-0005-0000-0000-000003010000}"/>
    <cellStyle name="Accent4 8" xfId="329" xr:uid="{00000000-0005-0000-0000-000004010000}"/>
    <cellStyle name="Accent4 9" xfId="318" xr:uid="{00000000-0005-0000-0000-000005010000}"/>
    <cellStyle name="Accent5 2" xfId="331" xr:uid="{00000000-0005-0000-0000-000006010000}"/>
    <cellStyle name="Accent5 2 2" xfId="332" xr:uid="{00000000-0005-0000-0000-000007010000}"/>
    <cellStyle name="Accent5 3" xfId="333" xr:uid="{00000000-0005-0000-0000-000008010000}"/>
    <cellStyle name="Accent5 4" xfId="334" xr:uid="{00000000-0005-0000-0000-000009010000}"/>
    <cellStyle name="Accent5 5" xfId="335" xr:uid="{00000000-0005-0000-0000-00000A010000}"/>
    <cellStyle name="Accent5 6" xfId="330" xr:uid="{00000000-0005-0000-0000-00000B010000}"/>
    <cellStyle name="Accent6 2" xfId="337" xr:uid="{00000000-0005-0000-0000-00000C010000}"/>
    <cellStyle name="Accent6 2 2" xfId="338" xr:uid="{00000000-0005-0000-0000-00000D010000}"/>
    <cellStyle name="Accent6 3" xfId="339" xr:uid="{00000000-0005-0000-0000-00000E010000}"/>
    <cellStyle name="Accent6 4" xfId="340" xr:uid="{00000000-0005-0000-0000-00000F010000}"/>
    <cellStyle name="Accent6 5" xfId="341" xr:uid="{00000000-0005-0000-0000-000010010000}"/>
    <cellStyle name="Accent6 6" xfId="336" xr:uid="{00000000-0005-0000-0000-000011010000}"/>
    <cellStyle name="AIHWnumber" xfId="342" xr:uid="{00000000-0005-0000-0000-000012010000}"/>
    <cellStyle name="AIHWnumber*" xfId="343" xr:uid="{00000000-0005-0000-0000-000013010000}"/>
    <cellStyle name="AIHWtable" xfId="344" xr:uid="{00000000-0005-0000-0000-000014010000}"/>
    <cellStyle name="Bad 2" xfId="346" xr:uid="{00000000-0005-0000-0000-000015010000}"/>
    <cellStyle name="Bad 2 2" xfId="347" xr:uid="{00000000-0005-0000-0000-000016010000}"/>
    <cellStyle name="Bad 3" xfId="348" xr:uid="{00000000-0005-0000-0000-000017010000}"/>
    <cellStyle name="Bad 4" xfId="349" xr:uid="{00000000-0005-0000-0000-000018010000}"/>
    <cellStyle name="Bad 5" xfId="350" xr:uid="{00000000-0005-0000-0000-000019010000}"/>
    <cellStyle name="Bad 6" xfId="345" xr:uid="{00000000-0005-0000-0000-00001A010000}"/>
    <cellStyle name="bin" xfId="351" xr:uid="{00000000-0005-0000-0000-00001B010000}"/>
    <cellStyle name="Calculation 2" xfId="353" xr:uid="{00000000-0005-0000-0000-00001C010000}"/>
    <cellStyle name="Calculation 2 2" xfId="354" xr:uid="{00000000-0005-0000-0000-00001D010000}"/>
    <cellStyle name="Calculation 2 2 2" xfId="355" xr:uid="{00000000-0005-0000-0000-00001E010000}"/>
    <cellStyle name="Calculation 2 2 3" xfId="356" xr:uid="{00000000-0005-0000-0000-00001F010000}"/>
    <cellStyle name="Calculation 2 3" xfId="357" xr:uid="{00000000-0005-0000-0000-000020010000}"/>
    <cellStyle name="Calculation 3" xfId="358" xr:uid="{00000000-0005-0000-0000-000021010000}"/>
    <cellStyle name="Calculation 4" xfId="359" xr:uid="{00000000-0005-0000-0000-000022010000}"/>
    <cellStyle name="Calculation 5" xfId="360" xr:uid="{00000000-0005-0000-0000-000023010000}"/>
    <cellStyle name="Calculation 6" xfId="361" xr:uid="{00000000-0005-0000-0000-000024010000}"/>
    <cellStyle name="Calculation 7" xfId="362" xr:uid="{00000000-0005-0000-0000-000025010000}"/>
    <cellStyle name="Calculation 8" xfId="363" xr:uid="{00000000-0005-0000-0000-000026010000}"/>
    <cellStyle name="Calculation 9" xfId="352" xr:uid="{00000000-0005-0000-0000-000027010000}"/>
    <cellStyle name="cell" xfId="364" xr:uid="{00000000-0005-0000-0000-000028010000}"/>
    <cellStyle name="Check Cell 2" xfId="366" xr:uid="{00000000-0005-0000-0000-000029010000}"/>
    <cellStyle name="Check Cell 2 2" xfId="367" xr:uid="{00000000-0005-0000-0000-00002A010000}"/>
    <cellStyle name="Check Cell 3" xfId="368" xr:uid="{00000000-0005-0000-0000-00002B010000}"/>
    <cellStyle name="Check Cell 4" xfId="369" xr:uid="{00000000-0005-0000-0000-00002C010000}"/>
    <cellStyle name="Check Cell 5" xfId="370" xr:uid="{00000000-0005-0000-0000-00002D010000}"/>
    <cellStyle name="Check Cell 6" xfId="365" xr:uid="{00000000-0005-0000-0000-00002E010000}"/>
    <cellStyle name="Col&amp;RowHeadings" xfId="371" xr:uid="{00000000-0005-0000-0000-00002F010000}"/>
    <cellStyle name="ColCodes" xfId="372" xr:uid="{00000000-0005-0000-0000-000030010000}"/>
    <cellStyle name="ColTitles" xfId="373" xr:uid="{00000000-0005-0000-0000-000031010000}"/>
    <cellStyle name="column" xfId="374" xr:uid="{00000000-0005-0000-0000-000032010000}"/>
    <cellStyle name="Column subhead" xfId="375" xr:uid="{00000000-0005-0000-0000-000033010000}"/>
    <cellStyle name="Comma 2" xfId="377" xr:uid="{00000000-0005-0000-0000-000034010000}"/>
    <cellStyle name="Comma 2 2" xfId="378" xr:uid="{00000000-0005-0000-0000-000035010000}"/>
    <cellStyle name="Comma 2 2 2" xfId="379" xr:uid="{00000000-0005-0000-0000-000036010000}"/>
    <cellStyle name="Comma 2 2 2 2" xfId="380" xr:uid="{00000000-0005-0000-0000-000037010000}"/>
    <cellStyle name="Comma 2 2 3" xfId="381" xr:uid="{00000000-0005-0000-0000-000038010000}"/>
    <cellStyle name="Comma 2 3" xfId="382" xr:uid="{00000000-0005-0000-0000-000039010000}"/>
    <cellStyle name="Comma 3" xfId="383" xr:uid="{00000000-0005-0000-0000-00003A010000}"/>
    <cellStyle name="Comma 3 2" xfId="384" xr:uid="{00000000-0005-0000-0000-00003B010000}"/>
    <cellStyle name="Comma 4" xfId="385" xr:uid="{00000000-0005-0000-0000-00003C010000}"/>
    <cellStyle name="Comma 4 2" xfId="386" xr:uid="{00000000-0005-0000-0000-00003D010000}"/>
    <cellStyle name="Comma 4 3" xfId="387" xr:uid="{00000000-0005-0000-0000-00003E010000}"/>
    <cellStyle name="Comma 4 4" xfId="388" xr:uid="{00000000-0005-0000-0000-00003F010000}"/>
    <cellStyle name="Comma 5" xfId="389" xr:uid="{00000000-0005-0000-0000-000040010000}"/>
    <cellStyle name="Comma 6" xfId="390" xr:uid="{00000000-0005-0000-0000-000041010000}"/>
    <cellStyle name="Comma 7" xfId="391" xr:uid="{00000000-0005-0000-0000-000042010000}"/>
    <cellStyle name="Comma 7 2" xfId="392" xr:uid="{00000000-0005-0000-0000-000043010000}"/>
    <cellStyle name="Comma 7 3" xfId="393" xr:uid="{00000000-0005-0000-0000-000044010000}"/>
    <cellStyle name="Comma 7 3 2" xfId="394" xr:uid="{00000000-0005-0000-0000-000045010000}"/>
    <cellStyle name="Comma 7 3 3" xfId="395" xr:uid="{00000000-0005-0000-0000-000046010000}"/>
    <cellStyle name="Comma 8" xfId="396" xr:uid="{00000000-0005-0000-0000-000047010000}"/>
    <cellStyle name="Comma 8 2" xfId="397" xr:uid="{00000000-0005-0000-0000-000048010000}"/>
    <cellStyle name="Comma 9" xfId="376" xr:uid="{00000000-0005-0000-0000-000049010000}"/>
    <cellStyle name="Currency 2" xfId="398" xr:uid="{00000000-0005-0000-0000-00004A010000}"/>
    <cellStyle name="data" xfId="399" xr:uid="{00000000-0005-0000-0000-00004B010000}"/>
    <cellStyle name="Data _prev" xfId="400" xr:uid="{00000000-0005-0000-0000-00004C010000}"/>
    <cellStyle name="data 10" xfId="401" xr:uid="{00000000-0005-0000-0000-00004D010000}"/>
    <cellStyle name="data 100" xfId="402" xr:uid="{00000000-0005-0000-0000-00004E010000}"/>
    <cellStyle name="data 101" xfId="403" xr:uid="{00000000-0005-0000-0000-00004F010000}"/>
    <cellStyle name="data 102" xfId="404" xr:uid="{00000000-0005-0000-0000-000050010000}"/>
    <cellStyle name="data 103" xfId="405" xr:uid="{00000000-0005-0000-0000-000051010000}"/>
    <cellStyle name="data 104" xfId="406" xr:uid="{00000000-0005-0000-0000-000052010000}"/>
    <cellStyle name="data 105" xfId="407" xr:uid="{00000000-0005-0000-0000-000053010000}"/>
    <cellStyle name="data 106" xfId="408" xr:uid="{00000000-0005-0000-0000-000054010000}"/>
    <cellStyle name="data 107" xfId="409" xr:uid="{00000000-0005-0000-0000-000055010000}"/>
    <cellStyle name="data 108" xfId="410" xr:uid="{00000000-0005-0000-0000-000056010000}"/>
    <cellStyle name="data 109" xfId="411" xr:uid="{00000000-0005-0000-0000-000057010000}"/>
    <cellStyle name="data 11" xfId="412" xr:uid="{00000000-0005-0000-0000-000058010000}"/>
    <cellStyle name="data 110" xfId="413" xr:uid="{00000000-0005-0000-0000-000059010000}"/>
    <cellStyle name="data 111" xfId="414" xr:uid="{00000000-0005-0000-0000-00005A010000}"/>
    <cellStyle name="data 112" xfId="415" xr:uid="{00000000-0005-0000-0000-00005B010000}"/>
    <cellStyle name="data 113" xfId="416" xr:uid="{00000000-0005-0000-0000-00005C010000}"/>
    <cellStyle name="data 114" xfId="417" xr:uid="{00000000-0005-0000-0000-00005D010000}"/>
    <cellStyle name="data 115" xfId="418" xr:uid="{00000000-0005-0000-0000-00005E010000}"/>
    <cellStyle name="data 116" xfId="419" xr:uid="{00000000-0005-0000-0000-00005F010000}"/>
    <cellStyle name="data 117" xfId="420" xr:uid="{00000000-0005-0000-0000-000060010000}"/>
    <cellStyle name="data 118" xfId="421" xr:uid="{00000000-0005-0000-0000-000061010000}"/>
    <cellStyle name="data 119" xfId="422" xr:uid="{00000000-0005-0000-0000-000062010000}"/>
    <cellStyle name="data 12" xfId="423" xr:uid="{00000000-0005-0000-0000-000063010000}"/>
    <cellStyle name="data 120" xfId="424" xr:uid="{00000000-0005-0000-0000-000064010000}"/>
    <cellStyle name="data 121" xfId="425" xr:uid="{00000000-0005-0000-0000-000065010000}"/>
    <cellStyle name="data 122" xfId="426" xr:uid="{00000000-0005-0000-0000-000066010000}"/>
    <cellStyle name="data 123" xfId="427" xr:uid="{00000000-0005-0000-0000-000067010000}"/>
    <cellStyle name="data 124" xfId="428" xr:uid="{00000000-0005-0000-0000-000068010000}"/>
    <cellStyle name="data 125" xfId="429" xr:uid="{00000000-0005-0000-0000-000069010000}"/>
    <cellStyle name="data 126" xfId="430" xr:uid="{00000000-0005-0000-0000-00006A010000}"/>
    <cellStyle name="data 127" xfId="431" xr:uid="{00000000-0005-0000-0000-00006B010000}"/>
    <cellStyle name="data 128" xfId="432" xr:uid="{00000000-0005-0000-0000-00006C010000}"/>
    <cellStyle name="data 129" xfId="433" xr:uid="{00000000-0005-0000-0000-00006D010000}"/>
    <cellStyle name="data 13" xfId="434" xr:uid="{00000000-0005-0000-0000-00006E010000}"/>
    <cellStyle name="data 130" xfId="435" xr:uid="{00000000-0005-0000-0000-00006F010000}"/>
    <cellStyle name="data 131" xfId="436" xr:uid="{00000000-0005-0000-0000-000070010000}"/>
    <cellStyle name="data 132" xfId="437" xr:uid="{00000000-0005-0000-0000-000071010000}"/>
    <cellStyle name="data 133" xfId="438" xr:uid="{00000000-0005-0000-0000-000072010000}"/>
    <cellStyle name="data 134" xfId="439" xr:uid="{00000000-0005-0000-0000-000073010000}"/>
    <cellStyle name="data 135" xfId="440" xr:uid="{00000000-0005-0000-0000-000074010000}"/>
    <cellStyle name="data 136" xfId="441" xr:uid="{00000000-0005-0000-0000-000075010000}"/>
    <cellStyle name="data 137" xfId="442" xr:uid="{00000000-0005-0000-0000-000076010000}"/>
    <cellStyle name="data 138" xfId="443" xr:uid="{00000000-0005-0000-0000-000077010000}"/>
    <cellStyle name="data 139" xfId="444" xr:uid="{00000000-0005-0000-0000-000078010000}"/>
    <cellStyle name="data 14" xfId="445" xr:uid="{00000000-0005-0000-0000-000079010000}"/>
    <cellStyle name="data 140" xfId="446" xr:uid="{00000000-0005-0000-0000-00007A010000}"/>
    <cellStyle name="data 141" xfId="447" xr:uid="{00000000-0005-0000-0000-00007B010000}"/>
    <cellStyle name="data 142" xfId="448" xr:uid="{00000000-0005-0000-0000-00007C010000}"/>
    <cellStyle name="data 143" xfId="449" xr:uid="{00000000-0005-0000-0000-00007D010000}"/>
    <cellStyle name="data 144" xfId="450" xr:uid="{00000000-0005-0000-0000-00007E010000}"/>
    <cellStyle name="data 145" xfId="451" xr:uid="{00000000-0005-0000-0000-00007F010000}"/>
    <cellStyle name="data 146" xfId="452" xr:uid="{00000000-0005-0000-0000-000080010000}"/>
    <cellStyle name="data 147" xfId="453" xr:uid="{00000000-0005-0000-0000-000081010000}"/>
    <cellStyle name="data 148" xfId="454" xr:uid="{00000000-0005-0000-0000-000082010000}"/>
    <cellStyle name="data 149" xfId="455" xr:uid="{00000000-0005-0000-0000-000083010000}"/>
    <cellStyle name="data 15" xfId="456" xr:uid="{00000000-0005-0000-0000-000084010000}"/>
    <cellStyle name="data 150" xfId="457" xr:uid="{00000000-0005-0000-0000-000085010000}"/>
    <cellStyle name="data 151" xfId="458" xr:uid="{00000000-0005-0000-0000-000086010000}"/>
    <cellStyle name="data 152" xfId="459" xr:uid="{00000000-0005-0000-0000-000087010000}"/>
    <cellStyle name="data 153" xfId="460" xr:uid="{00000000-0005-0000-0000-000088010000}"/>
    <cellStyle name="data 154" xfId="461" xr:uid="{00000000-0005-0000-0000-000089010000}"/>
    <cellStyle name="data 155" xfId="462" xr:uid="{00000000-0005-0000-0000-00008A010000}"/>
    <cellStyle name="data 156" xfId="463" xr:uid="{00000000-0005-0000-0000-00008B010000}"/>
    <cellStyle name="data 157" xfId="464" xr:uid="{00000000-0005-0000-0000-00008C010000}"/>
    <cellStyle name="data 158" xfId="465" xr:uid="{00000000-0005-0000-0000-00008D010000}"/>
    <cellStyle name="data 159" xfId="466" xr:uid="{00000000-0005-0000-0000-00008E010000}"/>
    <cellStyle name="data 16" xfId="467" xr:uid="{00000000-0005-0000-0000-00008F010000}"/>
    <cellStyle name="data 160" xfId="468" xr:uid="{00000000-0005-0000-0000-000090010000}"/>
    <cellStyle name="data 161" xfId="469" xr:uid="{00000000-0005-0000-0000-000091010000}"/>
    <cellStyle name="data 162" xfId="470" xr:uid="{00000000-0005-0000-0000-000092010000}"/>
    <cellStyle name="data 163" xfId="471" xr:uid="{00000000-0005-0000-0000-000093010000}"/>
    <cellStyle name="data 164" xfId="472" xr:uid="{00000000-0005-0000-0000-000094010000}"/>
    <cellStyle name="data 165" xfId="473" xr:uid="{00000000-0005-0000-0000-000095010000}"/>
    <cellStyle name="data 166" xfId="474" xr:uid="{00000000-0005-0000-0000-000096010000}"/>
    <cellStyle name="data 167" xfId="475" xr:uid="{00000000-0005-0000-0000-000097010000}"/>
    <cellStyle name="data 168" xfId="476" xr:uid="{00000000-0005-0000-0000-000098010000}"/>
    <cellStyle name="data 169" xfId="477" xr:uid="{00000000-0005-0000-0000-000099010000}"/>
    <cellStyle name="data 17" xfId="478" xr:uid="{00000000-0005-0000-0000-00009A010000}"/>
    <cellStyle name="data 170" xfId="479" xr:uid="{00000000-0005-0000-0000-00009B010000}"/>
    <cellStyle name="data 171" xfId="480" xr:uid="{00000000-0005-0000-0000-00009C010000}"/>
    <cellStyle name="data 172" xfId="481" xr:uid="{00000000-0005-0000-0000-00009D010000}"/>
    <cellStyle name="data 173" xfId="482" xr:uid="{00000000-0005-0000-0000-00009E010000}"/>
    <cellStyle name="data 174" xfId="483" xr:uid="{00000000-0005-0000-0000-00009F010000}"/>
    <cellStyle name="data 175" xfId="484" xr:uid="{00000000-0005-0000-0000-0000A0010000}"/>
    <cellStyle name="data 176" xfId="485" xr:uid="{00000000-0005-0000-0000-0000A1010000}"/>
    <cellStyle name="data 177" xfId="486" xr:uid="{00000000-0005-0000-0000-0000A2010000}"/>
    <cellStyle name="data 178" xfId="487" xr:uid="{00000000-0005-0000-0000-0000A3010000}"/>
    <cellStyle name="data 179" xfId="488" xr:uid="{00000000-0005-0000-0000-0000A4010000}"/>
    <cellStyle name="data 18" xfId="489" xr:uid="{00000000-0005-0000-0000-0000A5010000}"/>
    <cellStyle name="data 180" xfId="490" xr:uid="{00000000-0005-0000-0000-0000A6010000}"/>
    <cellStyle name="data 181" xfId="491" xr:uid="{00000000-0005-0000-0000-0000A7010000}"/>
    <cellStyle name="data 182" xfId="492" xr:uid="{00000000-0005-0000-0000-0000A8010000}"/>
    <cellStyle name="data 183" xfId="493" xr:uid="{00000000-0005-0000-0000-0000A9010000}"/>
    <cellStyle name="data 184" xfId="494" xr:uid="{00000000-0005-0000-0000-0000AA010000}"/>
    <cellStyle name="data 185" xfId="495" xr:uid="{00000000-0005-0000-0000-0000AB010000}"/>
    <cellStyle name="data 186" xfId="496" xr:uid="{00000000-0005-0000-0000-0000AC010000}"/>
    <cellStyle name="data 187" xfId="497" xr:uid="{00000000-0005-0000-0000-0000AD010000}"/>
    <cellStyle name="data 188" xfId="498" xr:uid="{00000000-0005-0000-0000-0000AE010000}"/>
    <cellStyle name="data 189" xfId="499" xr:uid="{00000000-0005-0000-0000-0000AF010000}"/>
    <cellStyle name="data 19" xfId="500" xr:uid="{00000000-0005-0000-0000-0000B0010000}"/>
    <cellStyle name="data 190" xfId="501" xr:uid="{00000000-0005-0000-0000-0000B1010000}"/>
    <cellStyle name="data 191" xfId="502" xr:uid="{00000000-0005-0000-0000-0000B2010000}"/>
    <cellStyle name="data 192" xfId="503" xr:uid="{00000000-0005-0000-0000-0000B3010000}"/>
    <cellStyle name="data 193" xfId="504" xr:uid="{00000000-0005-0000-0000-0000B4010000}"/>
    <cellStyle name="data 194" xfId="505" xr:uid="{00000000-0005-0000-0000-0000B5010000}"/>
    <cellStyle name="data 195" xfId="506" xr:uid="{00000000-0005-0000-0000-0000B6010000}"/>
    <cellStyle name="data 196" xfId="507" xr:uid="{00000000-0005-0000-0000-0000B7010000}"/>
    <cellStyle name="data 197" xfId="508" xr:uid="{00000000-0005-0000-0000-0000B8010000}"/>
    <cellStyle name="data 198" xfId="509" xr:uid="{00000000-0005-0000-0000-0000B9010000}"/>
    <cellStyle name="data 199" xfId="510" xr:uid="{00000000-0005-0000-0000-0000BA010000}"/>
    <cellStyle name="Data 2" xfId="511" xr:uid="{00000000-0005-0000-0000-0000BB010000}"/>
    <cellStyle name="data 2 2" xfId="512" xr:uid="{00000000-0005-0000-0000-0000BC010000}"/>
    <cellStyle name="data 20" xfId="513" xr:uid="{00000000-0005-0000-0000-0000BD010000}"/>
    <cellStyle name="data 200" xfId="514" xr:uid="{00000000-0005-0000-0000-0000BE010000}"/>
    <cellStyle name="data 201" xfId="515" xr:uid="{00000000-0005-0000-0000-0000BF010000}"/>
    <cellStyle name="data 202" xfId="516" xr:uid="{00000000-0005-0000-0000-0000C0010000}"/>
    <cellStyle name="data 203" xfId="517" xr:uid="{00000000-0005-0000-0000-0000C1010000}"/>
    <cellStyle name="data 204" xfId="518" xr:uid="{00000000-0005-0000-0000-0000C2010000}"/>
    <cellStyle name="data 205" xfId="519" xr:uid="{00000000-0005-0000-0000-0000C3010000}"/>
    <cellStyle name="data 206" xfId="520" xr:uid="{00000000-0005-0000-0000-0000C4010000}"/>
    <cellStyle name="data 207" xfId="521" xr:uid="{00000000-0005-0000-0000-0000C5010000}"/>
    <cellStyle name="data 208" xfId="522" xr:uid="{00000000-0005-0000-0000-0000C6010000}"/>
    <cellStyle name="data 209" xfId="523" xr:uid="{00000000-0005-0000-0000-0000C7010000}"/>
    <cellStyle name="data 21" xfId="524" xr:uid="{00000000-0005-0000-0000-0000C8010000}"/>
    <cellStyle name="data 210" xfId="525" xr:uid="{00000000-0005-0000-0000-0000C9010000}"/>
    <cellStyle name="data 211" xfId="526" xr:uid="{00000000-0005-0000-0000-0000CA010000}"/>
    <cellStyle name="data 212" xfId="527" xr:uid="{00000000-0005-0000-0000-0000CB010000}"/>
    <cellStyle name="data 213" xfId="528" xr:uid="{00000000-0005-0000-0000-0000CC010000}"/>
    <cellStyle name="data 214" xfId="529" xr:uid="{00000000-0005-0000-0000-0000CD010000}"/>
    <cellStyle name="data 215" xfId="530" xr:uid="{00000000-0005-0000-0000-0000CE010000}"/>
    <cellStyle name="data 216" xfId="531" xr:uid="{00000000-0005-0000-0000-0000CF010000}"/>
    <cellStyle name="data 217" xfId="532" xr:uid="{00000000-0005-0000-0000-0000D0010000}"/>
    <cellStyle name="data 218" xfId="533" xr:uid="{00000000-0005-0000-0000-0000D1010000}"/>
    <cellStyle name="data 219" xfId="534" xr:uid="{00000000-0005-0000-0000-0000D2010000}"/>
    <cellStyle name="data 22" xfId="535" xr:uid="{00000000-0005-0000-0000-0000D3010000}"/>
    <cellStyle name="data 220" xfId="536" xr:uid="{00000000-0005-0000-0000-0000D4010000}"/>
    <cellStyle name="data 221" xfId="537" xr:uid="{00000000-0005-0000-0000-0000D5010000}"/>
    <cellStyle name="data 222" xfId="538" xr:uid="{00000000-0005-0000-0000-0000D6010000}"/>
    <cellStyle name="data 223" xfId="539" xr:uid="{00000000-0005-0000-0000-0000D7010000}"/>
    <cellStyle name="data 224" xfId="540" xr:uid="{00000000-0005-0000-0000-0000D8010000}"/>
    <cellStyle name="data 225" xfId="541" xr:uid="{00000000-0005-0000-0000-0000D9010000}"/>
    <cellStyle name="data 226" xfId="542" xr:uid="{00000000-0005-0000-0000-0000DA010000}"/>
    <cellStyle name="data 227" xfId="543" xr:uid="{00000000-0005-0000-0000-0000DB010000}"/>
    <cellStyle name="data 228" xfId="544" xr:uid="{00000000-0005-0000-0000-0000DC010000}"/>
    <cellStyle name="data 229" xfId="545" xr:uid="{00000000-0005-0000-0000-0000DD010000}"/>
    <cellStyle name="data 23" xfId="546" xr:uid="{00000000-0005-0000-0000-0000DE010000}"/>
    <cellStyle name="data 230" xfId="547" xr:uid="{00000000-0005-0000-0000-0000DF010000}"/>
    <cellStyle name="data 231" xfId="548" xr:uid="{00000000-0005-0000-0000-0000E0010000}"/>
    <cellStyle name="data 232" xfId="549" xr:uid="{00000000-0005-0000-0000-0000E1010000}"/>
    <cellStyle name="data 233" xfId="550" xr:uid="{00000000-0005-0000-0000-0000E2010000}"/>
    <cellStyle name="data 234" xfId="551" xr:uid="{00000000-0005-0000-0000-0000E3010000}"/>
    <cellStyle name="data 235" xfId="552" xr:uid="{00000000-0005-0000-0000-0000E4010000}"/>
    <cellStyle name="data 236" xfId="553" xr:uid="{00000000-0005-0000-0000-0000E5010000}"/>
    <cellStyle name="data 237" xfId="554" xr:uid="{00000000-0005-0000-0000-0000E6010000}"/>
    <cellStyle name="data 238" xfId="555" xr:uid="{00000000-0005-0000-0000-0000E7010000}"/>
    <cellStyle name="data 239" xfId="556" xr:uid="{00000000-0005-0000-0000-0000E8010000}"/>
    <cellStyle name="data 24" xfId="557" xr:uid="{00000000-0005-0000-0000-0000E9010000}"/>
    <cellStyle name="data 240" xfId="558" xr:uid="{00000000-0005-0000-0000-0000EA010000}"/>
    <cellStyle name="data 241" xfId="559" xr:uid="{00000000-0005-0000-0000-0000EB010000}"/>
    <cellStyle name="data 242" xfId="560" xr:uid="{00000000-0005-0000-0000-0000EC010000}"/>
    <cellStyle name="data 243" xfId="561" xr:uid="{00000000-0005-0000-0000-0000ED010000}"/>
    <cellStyle name="data 244" xfId="562" xr:uid="{00000000-0005-0000-0000-0000EE010000}"/>
    <cellStyle name="data 245" xfId="563" xr:uid="{00000000-0005-0000-0000-0000EF010000}"/>
    <cellStyle name="data 246" xfId="564" xr:uid="{00000000-0005-0000-0000-0000F0010000}"/>
    <cellStyle name="data 247" xfId="565" xr:uid="{00000000-0005-0000-0000-0000F1010000}"/>
    <cellStyle name="data 248" xfId="566" xr:uid="{00000000-0005-0000-0000-0000F2010000}"/>
    <cellStyle name="data 249" xfId="567" xr:uid="{00000000-0005-0000-0000-0000F3010000}"/>
    <cellStyle name="data 25" xfId="568" xr:uid="{00000000-0005-0000-0000-0000F4010000}"/>
    <cellStyle name="data 250" xfId="569" xr:uid="{00000000-0005-0000-0000-0000F5010000}"/>
    <cellStyle name="data 251" xfId="570" xr:uid="{00000000-0005-0000-0000-0000F6010000}"/>
    <cellStyle name="data 252" xfId="571" xr:uid="{00000000-0005-0000-0000-0000F7010000}"/>
    <cellStyle name="data 253" xfId="572" xr:uid="{00000000-0005-0000-0000-0000F8010000}"/>
    <cellStyle name="data 254" xfId="573" xr:uid="{00000000-0005-0000-0000-0000F9010000}"/>
    <cellStyle name="data 255" xfId="574" xr:uid="{00000000-0005-0000-0000-0000FA010000}"/>
    <cellStyle name="data 256" xfId="575" xr:uid="{00000000-0005-0000-0000-0000FB010000}"/>
    <cellStyle name="data 257" xfId="576" xr:uid="{00000000-0005-0000-0000-0000FC010000}"/>
    <cellStyle name="data 258" xfId="577" xr:uid="{00000000-0005-0000-0000-0000FD010000}"/>
    <cellStyle name="data 259" xfId="578" xr:uid="{00000000-0005-0000-0000-0000FE010000}"/>
    <cellStyle name="data 26" xfId="579" xr:uid="{00000000-0005-0000-0000-0000FF010000}"/>
    <cellStyle name="data 260" xfId="580" xr:uid="{00000000-0005-0000-0000-000000020000}"/>
    <cellStyle name="data 261" xfId="581" xr:uid="{00000000-0005-0000-0000-000001020000}"/>
    <cellStyle name="data 262" xfId="582" xr:uid="{00000000-0005-0000-0000-000002020000}"/>
    <cellStyle name="data 263" xfId="583" xr:uid="{00000000-0005-0000-0000-000003020000}"/>
    <cellStyle name="data 264" xfId="584" xr:uid="{00000000-0005-0000-0000-000004020000}"/>
    <cellStyle name="data 265" xfId="585" xr:uid="{00000000-0005-0000-0000-000005020000}"/>
    <cellStyle name="data 266" xfId="586" xr:uid="{00000000-0005-0000-0000-000006020000}"/>
    <cellStyle name="data 267" xfId="587" xr:uid="{00000000-0005-0000-0000-000007020000}"/>
    <cellStyle name="data 268" xfId="588" xr:uid="{00000000-0005-0000-0000-000008020000}"/>
    <cellStyle name="data 269" xfId="589" xr:uid="{00000000-0005-0000-0000-000009020000}"/>
    <cellStyle name="data 27" xfId="590" xr:uid="{00000000-0005-0000-0000-00000A020000}"/>
    <cellStyle name="data 270" xfId="591" xr:uid="{00000000-0005-0000-0000-00000B020000}"/>
    <cellStyle name="data 271" xfId="592" xr:uid="{00000000-0005-0000-0000-00000C020000}"/>
    <cellStyle name="data 272" xfId="593" xr:uid="{00000000-0005-0000-0000-00000D020000}"/>
    <cellStyle name="data 273" xfId="594" xr:uid="{00000000-0005-0000-0000-00000E020000}"/>
    <cellStyle name="data 274" xfId="595" xr:uid="{00000000-0005-0000-0000-00000F020000}"/>
    <cellStyle name="data 275" xfId="596" xr:uid="{00000000-0005-0000-0000-000010020000}"/>
    <cellStyle name="data 276" xfId="597" xr:uid="{00000000-0005-0000-0000-000011020000}"/>
    <cellStyle name="data 277" xfId="598" xr:uid="{00000000-0005-0000-0000-000012020000}"/>
    <cellStyle name="data 278" xfId="599" xr:uid="{00000000-0005-0000-0000-000013020000}"/>
    <cellStyle name="data 279" xfId="600" xr:uid="{00000000-0005-0000-0000-000014020000}"/>
    <cellStyle name="data 28" xfId="601" xr:uid="{00000000-0005-0000-0000-000015020000}"/>
    <cellStyle name="data 280" xfId="602" xr:uid="{00000000-0005-0000-0000-000016020000}"/>
    <cellStyle name="data 281" xfId="603" xr:uid="{00000000-0005-0000-0000-000017020000}"/>
    <cellStyle name="data 282" xfId="604" xr:uid="{00000000-0005-0000-0000-000018020000}"/>
    <cellStyle name="data 283" xfId="605" xr:uid="{00000000-0005-0000-0000-000019020000}"/>
    <cellStyle name="data 284" xfId="606" xr:uid="{00000000-0005-0000-0000-00001A020000}"/>
    <cellStyle name="data 285" xfId="607" xr:uid="{00000000-0005-0000-0000-00001B020000}"/>
    <cellStyle name="data 286" xfId="608" xr:uid="{00000000-0005-0000-0000-00001C020000}"/>
    <cellStyle name="data 287" xfId="609" xr:uid="{00000000-0005-0000-0000-00001D020000}"/>
    <cellStyle name="data 288" xfId="610" xr:uid="{00000000-0005-0000-0000-00001E020000}"/>
    <cellStyle name="data 289" xfId="611" xr:uid="{00000000-0005-0000-0000-00001F020000}"/>
    <cellStyle name="data 29" xfId="612" xr:uid="{00000000-0005-0000-0000-000020020000}"/>
    <cellStyle name="data 290" xfId="613" xr:uid="{00000000-0005-0000-0000-000021020000}"/>
    <cellStyle name="data 291" xfId="614" xr:uid="{00000000-0005-0000-0000-000022020000}"/>
    <cellStyle name="data 292" xfId="615" xr:uid="{00000000-0005-0000-0000-000023020000}"/>
    <cellStyle name="data 293" xfId="616" xr:uid="{00000000-0005-0000-0000-000024020000}"/>
    <cellStyle name="data 294" xfId="617" xr:uid="{00000000-0005-0000-0000-000025020000}"/>
    <cellStyle name="data 295" xfId="618" xr:uid="{00000000-0005-0000-0000-000026020000}"/>
    <cellStyle name="data 296" xfId="619" xr:uid="{00000000-0005-0000-0000-000027020000}"/>
    <cellStyle name="data 297" xfId="620" xr:uid="{00000000-0005-0000-0000-000028020000}"/>
    <cellStyle name="data 298" xfId="621" xr:uid="{00000000-0005-0000-0000-000029020000}"/>
    <cellStyle name="data 299" xfId="622" xr:uid="{00000000-0005-0000-0000-00002A020000}"/>
    <cellStyle name="data 3" xfId="623" xr:uid="{00000000-0005-0000-0000-00002B020000}"/>
    <cellStyle name="data 30" xfId="624" xr:uid="{00000000-0005-0000-0000-00002C020000}"/>
    <cellStyle name="data 300" xfId="625" xr:uid="{00000000-0005-0000-0000-00002D020000}"/>
    <cellStyle name="data 301" xfId="626" xr:uid="{00000000-0005-0000-0000-00002E020000}"/>
    <cellStyle name="data 302" xfId="627" xr:uid="{00000000-0005-0000-0000-00002F020000}"/>
    <cellStyle name="data 303" xfId="628" xr:uid="{00000000-0005-0000-0000-000030020000}"/>
    <cellStyle name="data 304" xfId="629" xr:uid="{00000000-0005-0000-0000-000031020000}"/>
    <cellStyle name="data 305" xfId="630" xr:uid="{00000000-0005-0000-0000-000032020000}"/>
    <cellStyle name="data 306" xfId="631" xr:uid="{00000000-0005-0000-0000-000033020000}"/>
    <cellStyle name="data 307" xfId="632" xr:uid="{00000000-0005-0000-0000-000034020000}"/>
    <cellStyle name="data 308" xfId="633" xr:uid="{00000000-0005-0000-0000-000035020000}"/>
    <cellStyle name="data 309" xfId="634" xr:uid="{00000000-0005-0000-0000-000036020000}"/>
    <cellStyle name="data 31" xfId="635" xr:uid="{00000000-0005-0000-0000-000037020000}"/>
    <cellStyle name="data 310" xfId="636" xr:uid="{00000000-0005-0000-0000-000038020000}"/>
    <cellStyle name="data 311" xfId="637" xr:uid="{00000000-0005-0000-0000-000039020000}"/>
    <cellStyle name="data 312" xfId="638" xr:uid="{00000000-0005-0000-0000-00003A020000}"/>
    <cellStyle name="data 313" xfId="639" xr:uid="{00000000-0005-0000-0000-00003B020000}"/>
    <cellStyle name="data 314" xfId="640" xr:uid="{00000000-0005-0000-0000-00003C020000}"/>
    <cellStyle name="data 315" xfId="641" xr:uid="{00000000-0005-0000-0000-00003D020000}"/>
    <cellStyle name="data 32" xfId="642" xr:uid="{00000000-0005-0000-0000-00003E020000}"/>
    <cellStyle name="data 33" xfId="643" xr:uid="{00000000-0005-0000-0000-00003F020000}"/>
    <cellStyle name="data 34" xfId="644" xr:uid="{00000000-0005-0000-0000-000040020000}"/>
    <cellStyle name="data 35" xfId="645" xr:uid="{00000000-0005-0000-0000-000041020000}"/>
    <cellStyle name="data 36" xfId="646" xr:uid="{00000000-0005-0000-0000-000042020000}"/>
    <cellStyle name="data 37" xfId="647" xr:uid="{00000000-0005-0000-0000-000043020000}"/>
    <cellStyle name="data 38" xfId="648" xr:uid="{00000000-0005-0000-0000-000044020000}"/>
    <cellStyle name="data 39" xfId="649" xr:uid="{00000000-0005-0000-0000-000045020000}"/>
    <cellStyle name="data 4" xfId="650" xr:uid="{00000000-0005-0000-0000-000046020000}"/>
    <cellStyle name="data 40" xfId="651" xr:uid="{00000000-0005-0000-0000-000047020000}"/>
    <cellStyle name="data 41" xfId="652" xr:uid="{00000000-0005-0000-0000-000048020000}"/>
    <cellStyle name="data 42" xfId="653" xr:uid="{00000000-0005-0000-0000-000049020000}"/>
    <cellStyle name="data 43" xfId="654" xr:uid="{00000000-0005-0000-0000-00004A020000}"/>
    <cellStyle name="data 44" xfId="655" xr:uid="{00000000-0005-0000-0000-00004B020000}"/>
    <cellStyle name="data 45" xfId="656" xr:uid="{00000000-0005-0000-0000-00004C020000}"/>
    <cellStyle name="data 46" xfId="657" xr:uid="{00000000-0005-0000-0000-00004D020000}"/>
    <cellStyle name="data 47" xfId="658" xr:uid="{00000000-0005-0000-0000-00004E020000}"/>
    <cellStyle name="data 48" xfId="659" xr:uid="{00000000-0005-0000-0000-00004F020000}"/>
    <cellStyle name="data 49" xfId="660" xr:uid="{00000000-0005-0000-0000-000050020000}"/>
    <cellStyle name="data 5" xfId="661" xr:uid="{00000000-0005-0000-0000-000051020000}"/>
    <cellStyle name="data 50" xfId="662" xr:uid="{00000000-0005-0000-0000-000052020000}"/>
    <cellStyle name="data 51" xfId="663" xr:uid="{00000000-0005-0000-0000-000053020000}"/>
    <cellStyle name="data 52" xfId="664" xr:uid="{00000000-0005-0000-0000-000054020000}"/>
    <cellStyle name="data 53" xfId="665" xr:uid="{00000000-0005-0000-0000-000055020000}"/>
    <cellStyle name="data 54" xfId="666" xr:uid="{00000000-0005-0000-0000-000056020000}"/>
    <cellStyle name="data 55" xfId="667" xr:uid="{00000000-0005-0000-0000-000057020000}"/>
    <cellStyle name="data 56" xfId="668" xr:uid="{00000000-0005-0000-0000-000058020000}"/>
    <cellStyle name="data 57" xfId="669" xr:uid="{00000000-0005-0000-0000-000059020000}"/>
    <cellStyle name="data 58" xfId="670" xr:uid="{00000000-0005-0000-0000-00005A020000}"/>
    <cellStyle name="data 59" xfId="671" xr:uid="{00000000-0005-0000-0000-00005B020000}"/>
    <cellStyle name="data 6" xfId="672" xr:uid="{00000000-0005-0000-0000-00005C020000}"/>
    <cellStyle name="data 60" xfId="673" xr:uid="{00000000-0005-0000-0000-00005D020000}"/>
    <cellStyle name="data 61" xfId="674" xr:uid="{00000000-0005-0000-0000-00005E020000}"/>
    <cellStyle name="data 62" xfId="675" xr:uid="{00000000-0005-0000-0000-00005F020000}"/>
    <cellStyle name="data 63" xfId="676" xr:uid="{00000000-0005-0000-0000-000060020000}"/>
    <cellStyle name="data 64" xfId="677" xr:uid="{00000000-0005-0000-0000-000061020000}"/>
    <cellStyle name="data 65" xfId="678" xr:uid="{00000000-0005-0000-0000-000062020000}"/>
    <cellStyle name="data 66" xfId="679" xr:uid="{00000000-0005-0000-0000-000063020000}"/>
    <cellStyle name="data 67" xfId="680" xr:uid="{00000000-0005-0000-0000-000064020000}"/>
    <cellStyle name="data 68" xfId="681" xr:uid="{00000000-0005-0000-0000-000065020000}"/>
    <cellStyle name="data 69" xfId="682" xr:uid="{00000000-0005-0000-0000-000066020000}"/>
    <cellStyle name="data 7" xfId="683" xr:uid="{00000000-0005-0000-0000-000067020000}"/>
    <cellStyle name="data 70" xfId="684" xr:uid="{00000000-0005-0000-0000-000068020000}"/>
    <cellStyle name="data 71" xfId="685" xr:uid="{00000000-0005-0000-0000-000069020000}"/>
    <cellStyle name="data 72" xfId="686" xr:uid="{00000000-0005-0000-0000-00006A020000}"/>
    <cellStyle name="data 73" xfId="687" xr:uid="{00000000-0005-0000-0000-00006B020000}"/>
    <cellStyle name="data 74" xfId="688" xr:uid="{00000000-0005-0000-0000-00006C020000}"/>
    <cellStyle name="data 75" xfId="689" xr:uid="{00000000-0005-0000-0000-00006D020000}"/>
    <cellStyle name="data 76" xfId="690" xr:uid="{00000000-0005-0000-0000-00006E020000}"/>
    <cellStyle name="data 77" xfId="691" xr:uid="{00000000-0005-0000-0000-00006F020000}"/>
    <cellStyle name="data 78" xfId="692" xr:uid="{00000000-0005-0000-0000-000070020000}"/>
    <cellStyle name="data 79" xfId="693" xr:uid="{00000000-0005-0000-0000-000071020000}"/>
    <cellStyle name="data 8" xfId="694" xr:uid="{00000000-0005-0000-0000-000072020000}"/>
    <cellStyle name="data 80" xfId="695" xr:uid="{00000000-0005-0000-0000-000073020000}"/>
    <cellStyle name="data 81" xfId="696" xr:uid="{00000000-0005-0000-0000-000074020000}"/>
    <cellStyle name="data 82" xfId="697" xr:uid="{00000000-0005-0000-0000-000075020000}"/>
    <cellStyle name="data 83" xfId="698" xr:uid="{00000000-0005-0000-0000-000076020000}"/>
    <cellStyle name="data 84" xfId="699" xr:uid="{00000000-0005-0000-0000-000077020000}"/>
    <cellStyle name="data 85" xfId="700" xr:uid="{00000000-0005-0000-0000-000078020000}"/>
    <cellStyle name="data 86" xfId="701" xr:uid="{00000000-0005-0000-0000-000079020000}"/>
    <cellStyle name="data 87" xfId="702" xr:uid="{00000000-0005-0000-0000-00007A020000}"/>
    <cellStyle name="data 88" xfId="703" xr:uid="{00000000-0005-0000-0000-00007B020000}"/>
    <cellStyle name="data 89" xfId="704" xr:uid="{00000000-0005-0000-0000-00007C020000}"/>
    <cellStyle name="data 9" xfId="705" xr:uid="{00000000-0005-0000-0000-00007D020000}"/>
    <cellStyle name="data 90" xfId="706" xr:uid="{00000000-0005-0000-0000-00007E020000}"/>
    <cellStyle name="data 91" xfId="707" xr:uid="{00000000-0005-0000-0000-00007F020000}"/>
    <cellStyle name="data 92" xfId="708" xr:uid="{00000000-0005-0000-0000-000080020000}"/>
    <cellStyle name="data 93" xfId="709" xr:uid="{00000000-0005-0000-0000-000081020000}"/>
    <cellStyle name="data 94" xfId="710" xr:uid="{00000000-0005-0000-0000-000082020000}"/>
    <cellStyle name="data 95" xfId="711" xr:uid="{00000000-0005-0000-0000-000083020000}"/>
    <cellStyle name="data 96" xfId="712" xr:uid="{00000000-0005-0000-0000-000084020000}"/>
    <cellStyle name="data 97" xfId="713" xr:uid="{00000000-0005-0000-0000-000085020000}"/>
    <cellStyle name="data 98" xfId="714" xr:uid="{00000000-0005-0000-0000-000086020000}"/>
    <cellStyle name="data 99" xfId="715" xr:uid="{00000000-0005-0000-0000-000087020000}"/>
    <cellStyle name="data_#67435 - Productivity Commission - Overcoming Indigenous Disadvantage Key Indicators 2009" xfId="716" xr:uid="{00000000-0005-0000-0000-000088020000}"/>
    <cellStyle name="DataEntryCells" xfId="717" xr:uid="{00000000-0005-0000-0000-000089020000}"/>
    <cellStyle name="DISUtable" xfId="718" xr:uid="{00000000-0005-0000-0000-00008A020000}"/>
    <cellStyle name="DISUtableZeroDisplay" xfId="719" xr:uid="{00000000-0005-0000-0000-00008B020000}"/>
    <cellStyle name="Explanatory Text 2" xfId="721" xr:uid="{00000000-0005-0000-0000-00008C020000}"/>
    <cellStyle name="Explanatory Text 2 2" xfId="722" xr:uid="{00000000-0005-0000-0000-00008D020000}"/>
    <cellStyle name="Explanatory Text 3" xfId="723" xr:uid="{00000000-0005-0000-0000-00008E020000}"/>
    <cellStyle name="Explanatory Text 4" xfId="724" xr:uid="{00000000-0005-0000-0000-00008F020000}"/>
    <cellStyle name="Explanatory Text 5" xfId="725" xr:uid="{00000000-0005-0000-0000-000090020000}"/>
    <cellStyle name="Explanatory Text 6" xfId="720" xr:uid="{00000000-0005-0000-0000-000091020000}"/>
    <cellStyle name="formula" xfId="726" xr:uid="{00000000-0005-0000-0000-000092020000}"/>
    <cellStyle name="gap" xfId="727" xr:uid="{00000000-0005-0000-0000-000093020000}"/>
    <cellStyle name="Good 2" xfId="729" xr:uid="{00000000-0005-0000-0000-000094020000}"/>
    <cellStyle name="Good 2 2" xfId="730" xr:uid="{00000000-0005-0000-0000-000095020000}"/>
    <cellStyle name="Good 3" xfId="731" xr:uid="{00000000-0005-0000-0000-000096020000}"/>
    <cellStyle name="Good 4" xfId="732" xr:uid="{00000000-0005-0000-0000-000097020000}"/>
    <cellStyle name="Good 5" xfId="733" xr:uid="{00000000-0005-0000-0000-000098020000}"/>
    <cellStyle name="Good 6" xfId="728" xr:uid="{00000000-0005-0000-0000-000099020000}"/>
    <cellStyle name="GreyBackground" xfId="734" xr:uid="{00000000-0005-0000-0000-00009A020000}"/>
    <cellStyle name="Heading 1 10" xfId="735" xr:uid="{00000000-0005-0000-0000-00009B020000}"/>
    <cellStyle name="Heading 1 2" xfId="736" xr:uid="{00000000-0005-0000-0000-00009C020000}"/>
    <cellStyle name="Heading 1 2 2" xfId="737" xr:uid="{00000000-0005-0000-0000-00009D020000}"/>
    <cellStyle name="Heading 1 2 2 2" xfId="738" xr:uid="{00000000-0005-0000-0000-00009E020000}"/>
    <cellStyle name="Heading 1 2 2 2 2" xfId="739" xr:uid="{00000000-0005-0000-0000-00009F020000}"/>
    <cellStyle name="Heading 1 2 2 3" xfId="740" xr:uid="{00000000-0005-0000-0000-0000A0020000}"/>
    <cellStyle name="Heading 1 2 2 3 2" xfId="741" xr:uid="{00000000-0005-0000-0000-0000A1020000}"/>
    <cellStyle name="Heading 1 2 2 4" xfId="742" xr:uid="{00000000-0005-0000-0000-0000A2020000}"/>
    <cellStyle name="Heading 1 2 2 4 2" xfId="743" xr:uid="{00000000-0005-0000-0000-0000A3020000}"/>
    <cellStyle name="Heading 1 2 3" xfId="744" xr:uid="{00000000-0005-0000-0000-0000A4020000}"/>
    <cellStyle name="Heading 1 3" xfId="745" xr:uid="{00000000-0005-0000-0000-0000A5020000}"/>
    <cellStyle name="Heading 1 4" xfId="746" xr:uid="{00000000-0005-0000-0000-0000A6020000}"/>
    <cellStyle name="Heading 1 5" xfId="747" xr:uid="{00000000-0005-0000-0000-0000A7020000}"/>
    <cellStyle name="Heading 1 6" xfId="748" xr:uid="{00000000-0005-0000-0000-0000A8020000}"/>
    <cellStyle name="Heading 1 7" xfId="749" xr:uid="{00000000-0005-0000-0000-0000A9020000}"/>
    <cellStyle name="Heading 1 8" xfId="750" xr:uid="{00000000-0005-0000-0000-0000AA020000}"/>
    <cellStyle name="Heading 1 8 2" xfId="751" xr:uid="{00000000-0005-0000-0000-0000AB020000}"/>
    <cellStyle name="Heading 1 8 3" xfId="752" xr:uid="{00000000-0005-0000-0000-0000AC020000}"/>
    <cellStyle name="Heading 1 8 3 2" xfId="753" xr:uid="{00000000-0005-0000-0000-0000AD020000}"/>
    <cellStyle name="Heading 1 8 3 3" xfId="754" xr:uid="{00000000-0005-0000-0000-0000AE020000}"/>
    <cellStyle name="Heading 1 9" xfId="755" xr:uid="{00000000-0005-0000-0000-0000AF020000}"/>
    <cellStyle name="Heading 2 10" xfId="756" xr:uid="{00000000-0005-0000-0000-0000B0020000}"/>
    <cellStyle name="Heading 2 2" xfId="757" xr:uid="{00000000-0005-0000-0000-0000B1020000}"/>
    <cellStyle name="Heading 2 2 2" xfId="758" xr:uid="{00000000-0005-0000-0000-0000B2020000}"/>
    <cellStyle name="Heading 2 2 2 2" xfId="759" xr:uid="{00000000-0005-0000-0000-0000B3020000}"/>
    <cellStyle name="Heading 2 2 2 2 2" xfId="760" xr:uid="{00000000-0005-0000-0000-0000B4020000}"/>
    <cellStyle name="Heading 2 2 2 3" xfId="761" xr:uid="{00000000-0005-0000-0000-0000B5020000}"/>
    <cellStyle name="Heading 2 2 2 3 2" xfId="762" xr:uid="{00000000-0005-0000-0000-0000B6020000}"/>
    <cellStyle name="Heading 2 2 2 4" xfId="763" xr:uid="{00000000-0005-0000-0000-0000B7020000}"/>
    <cellStyle name="Heading 2 2 2 4 2" xfId="764" xr:uid="{00000000-0005-0000-0000-0000B8020000}"/>
    <cellStyle name="Heading 2 2 3" xfId="765" xr:uid="{00000000-0005-0000-0000-0000B9020000}"/>
    <cellStyle name="Heading 2 3" xfId="766" xr:uid="{00000000-0005-0000-0000-0000BA020000}"/>
    <cellStyle name="Heading 2 4" xfId="767" xr:uid="{00000000-0005-0000-0000-0000BB020000}"/>
    <cellStyle name="Heading 2 5" xfId="768" xr:uid="{00000000-0005-0000-0000-0000BC020000}"/>
    <cellStyle name="Heading 2 6" xfId="769" xr:uid="{00000000-0005-0000-0000-0000BD020000}"/>
    <cellStyle name="Heading 2 7" xfId="770" xr:uid="{00000000-0005-0000-0000-0000BE020000}"/>
    <cellStyle name="Heading 2 8" xfId="771" xr:uid="{00000000-0005-0000-0000-0000BF020000}"/>
    <cellStyle name="Heading 2 8 2" xfId="772" xr:uid="{00000000-0005-0000-0000-0000C0020000}"/>
    <cellStyle name="Heading 2 8 3" xfId="773" xr:uid="{00000000-0005-0000-0000-0000C1020000}"/>
    <cellStyle name="Heading 2 8 3 2" xfId="774" xr:uid="{00000000-0005-0000-0000-0000C2020000}"/>
    <cellStyle name="Heading 2 8 3 3" xfId="775" xr:uid="{00000000-0005-0000-0000-0000C3020000}"/>
    <cellStyle name="Heading 2 9" xfId="776" xr:uid="{00000000-0005-0000-0000-0000C4020000}"/>
    <cellStyle name="Heading 3 10" xfId="777" xr:uid="{00000000-0005-0000-0000-0000C5020000}"/>
    <cellStyle name="Heading 3 2" xfId="778" xr:uid="{00000000-0005-0000-0000-0000C6020000}"/>
    <cellStyle name="Heading 3 2 2" xfId="779" xr:uid="{00000000-0005-0000-0000-0000C7020000}"/>
    <cellStyle name="Heading 3 2 2 2" xfId="780" xr:uid="{00000000-0005-0000-0000-0000C8020000}"/>
    <cellStyle name="Heading 3 2 2 3" xfId="781" xr:uid="{00000000-0005-0000-0000-0000C9020000}"/>
    <cellStyle name="Heading 3 2 2 4" xfId="782" xr:uid="{00000000-0005-0000-0000-0000CA020000}"/>
    <cellStyle name="Heading 3 2 2 5" xfId="783" xr:uid="{00000000-0005-0000-0000-0000CB020000}"/>
    <cellStyle name="Heading 3 2 2 6" xfId="784" xr:uid="{00000000-0005-0000-0000-0000CC020000}"/>
    <cellStyle name="Heading 3 2 3" xfId="785" xr:uid="{00000000-0005-0000-0000-0000CD020000}"/>
    <cellStyle name="Heading 3 2 4" xfId="786" xr:uid="{00000000-0005-0000-0000-0000CE020000}"/>
    <cellStyle name="Heading 3 2 5" xfId="787" xr:uid="{00000000-0005-0000-0000-0000CF020000}"/>
    <cellStyle name="Heading 3 2 6" xfId="788" xr:uid="{00000000-0005-0000-0000-0000D0020000}"/>
    <cellStyle name="Heading 3 2 7" xfId="789" xr:uid="{00000000-0005-0000-0000-0000D1020000}"/>
    <cellStyle name="Heading 3 2 7 2" xfId="790" xr:uid="{00000000-0005-0000-0000-0000D2020000}"/>
    <cellStyle name="Heading 3 2 7 3" xfId="791" xr:uid="{00000000-0005-0000-0000-0000D3020000}"/>
    <cellStyle name="Heading 3 2 7 3 2" xfId="792" xr:uid="{00000000-0005-0000-0000-0000D4020000}"/>
    <cellStyle name="Heading 3 2 7 4" xfId="793" xr:uid="{00000000-0005-0000-0000-0000D5020000}"/>
    <cellStyle name="Heading 3 2 7 4 2" xfId="794" xr:uid="{00000000-0005-0000-0000-0000D6020000}"/>
    <cellStyle name="Heading 3 2 7 5" xfId="795" xr:uid="{00000000-0005-0000-0000-0000D7020000}"/>
    <cellStyle name="Heading 3 2 7 5 2" xfId="796" xr:uid="{00000000-0005-0000-0000-0000D8020000}"/>
    <cellStyle name="Heading 3 2 8" xfId="797" xr:uid="{00000000-0005-0000-0000-0000D9020000}"/>
    <cellStyle name="Heading 3 3" xfId="798" xr:uid="{00000000-0005-0000-0000-0000DA020000}"/>
    <cellStyle name="Heading 3 3 2" xfId="799" xr:uid="{00000000-0005-0000-0000-0000DB020000}"/>
    <cellStyle name="Heading 3 3 2 2" xfId="800" xr:uid="{00000000-0005-0000-0000-0000DC020000}"/>
    <cellStyle name="Heading 3 3 2 3" xfId="801" xr:uid="{00000000-0005-0000-0000-0000DD020000}"/>
    <cellStyle name="Heading 3 3 2 4" xfId="802" xr:uid="{00000000-0005-0000-0000-0000DE020000}"/>
    <cellStyle name="Heading 3 3 2 5" xfId="803" xr:uid="{00000000-0005-0000-0000-0000DF020000}"/>
    <cellStyle name="Heading 3 3 2 6" xfId="804" xr:uid="{00000000-0005-0000-0000-0000E0020000}"/>
    <cellStyle name="Heading 3 3 3" xfId="805" xr:uid="{00000000-0005-0000-0000-0000E1020000}"/>
    <cellStyle name="Heading 3 3 4" xfId="806" xr:uid="{00000000-0005-0000-0000-0000E2020000}"/>
    <cellStyle name="Heading 3 3 5" xfId="807" xr:uid="{00000000-0005-0000-0000-0000E3020000}"/>
    <cellStyle name="Heading 3 3 6" xfId="808" xr:uid="{00000000-0005-0000-0000-0000E4020000}"/>
    <cellStyle name="Heading 3 3 7" xfId="809" xr:uid="{00000000-0005-0000-0000-0000E5020000}"/>
    <cellStyle name="Heading 3 4" xfId="810" xr:uid="{00000000-0005-0000-0000-0000E6020000}"/>
    <cellStyle name="Heading 3 5" xfId="811" xr:uid="{00000000-0005-0000-0000-0000E7020000}"/>
    <cellStyle name="Heading 3 6" xfId="812" xr:uid="{00000000-0005-0000-0000-0000E8020000}"/>
    <cellStyle name="Heading 3 7" xfId="813" xr:uid="{00000000-0005-0000-0000-0000E9020000}"/>
    <cellStyle name="Heading 3 7 2" xfId="814" xr:uid="{00000000-0005-0000-0000-0000EA020000}"/>
    <cellStyle name="Heading 3 7 3" xfId="815" xr:uid="{00000000-0005-0000-0000-0000EB020000}"/>
    <cellStyle name="Heading 3 7 3 2" xfId="816" xr:uid="{00000000-0005-0000-0000-0000EC020000}"/>
    <cellStyle name="Heading 3 7 3 3" xfId="817" xr:uid="{00000000-0005-0000-0000-0000ED020000}"/>
    <cellStyle name="Heading 3 8" xfId="818" xr:uid="{00000000-0005-0000-0000-0000EE020000}"/>
    <cellStyle name="Heading 3 9" xfId="819" xr:uid="{00000000-0005-0000-0000-0000EF020000}"/>
    <cellStyle name="Heading 4 2" xfId="821" xr:uid="{00000000-0005-0000-0000-0000F0020000}"/>
    <cellStyle name="Heading 4 2 2" xfId="822" xr:uid="{00000000-0005-0000-0000-0000F1020000}"/>
    <cellStyle name="Heading 4 2 2 2" xfId="823" xr:uid="{00000000-0005-0000-0000-0000F2020000}"/>
    <cellStyle name="Heading 4 2 2 2 2" xfId="824" xr:uid="{00000000-0005-0000-0000-0000F3020000}"/>
    <cellStyle name="Heading 4 2 2 3" xfId="825" xr:uid="{00000000-0005-0000-0000-0000F4020000}"/>
    <cellStyle name="Heading 4 2 2 3 2" xfId="826" xr:uid="{00000000-0005-0000-0000-0000F5020000}"/>
    <cellStyle name="Heading 4 2 2 4" xfId="827" xr:uid="{00000000-0005-0000-0000-0000F6020000}"/>
    <cellStyle name="Heading 4 2 2 4 2" xfId="828" xr:uid="{00000000-0005-0000-0000-0000F7020000}"/>
    <cellStyle name="Heading 4 2 3" xfId="829" xr:uid="{00000000-0005-0000-0000-0000F8020000}"/>
    <cellStyle name="Heading 4 3" xfId="830" xr:uid="{00000000-0005-0000-0000-0000F9020000}"/>
    <cellStyle name="Heading 4 4" xfId="831" xr:uid="{00000000-0005-0000-0000-0000FA020000}"/>
    <cellStyle name="Heading 4 5" xfId="832" xr:uid="{00000000-0005-0000-0000-0000FB020000}"/>
    <cellStyle name="Heading 4 6" xfId="833" xr:uid="{00000000-0005-0000-0000-0000FC020000}"/>
    <cellStyle name="Heading 4 7" xfId="834" xr:uid="{00000000-0005-0000-0000-0000FD020000}"/>
    <cellStyle name="Heading 4 7 2" xfId="835" xr:uid="{00000000-0005-0000-0000-0000FE020000}"/>
    <cellStyle name="Heading 4 7 3" xfId="836" xr:uid="{00000000-0005-0000-0000-0000FF020000}"/>
    <cellStyle name="Heading 4 7 3 2" xfId="837" xr:uid="{00000000-0005-0000-0000-000000030000}"/>
    <cellStyle name="Heading 4 7 3 3" xfId="838" xr:uid="{00000000-0005-0000-0000-000001030000}"/>
    <cellStyle name="Heading 4 8" xfId="839" xr:uid="{00000000-0005-0000-0000-000002030000}"/>
    <cellStyle name="Heading 4 9" xfId="820" xr:uid="{00000000-0005-0000-0000-000003030000}"/>
    <cellStyle name="Hyperlink" xfId="2" builtinId="8"/>
    <cellStyle name="Hyperlink 2" xfId="7" xr:uid="{00000000-0005-0000-0000-000005030000}"/>
    <cellStyle name="Hyperlink 2 2" xfId="841" xr:uid="{00000000-0005-0000-0000-000006030000}"/>
    <cellStyle name="Hyperlink 2 3" xfId="842" xr:uid="{00000000-0005-0000-0000-000007030000}"/>
    <cellStyle name="Hyperlink 2 3 2" xfId="843" xr:uid="{00000000-0005-0000-0000-000008030000}"/>
    <cellStyle name="Hyperlink 2 4" xfId="840" xr:uid="{00000000-0005-0000-0000-000009030000}"/>
    <cellStyle name="Hyperlink 3" xfId="8" xr:uid="{00000000-0005-0000-0000-00000A030000}"/>
    <cellStyle name="Hyperlink 3 2" xfId="844" xr:uid="{00000000-0005-0000-0000-00000B030000}"/>
    <cellStyle name="Hyperlink 4" xfId="9" xr:uid="{00000000-0005-0000-0000-00000C030000}"/>
    <cellStyle name="Hyperlink 4 2" xfId="845" xr:uid="{00000000-0005-0000-0000-00000D030000}"/>
    <cellStyle name="Hyperlink 5" xfId="65" xr:uid="{00000000-0005-0000-0000-00000E030000}"/>
    <cellStyle name="Hyperlink 8" xfId="10" xr:uid="{00000000-0005-0000-0000-00000F030000}"/>
    <cellStyle name="Input 2" xfId="847" xr:uid="{00000000-0005-0000-0000-000010030000}"/>
    <cellStyle name="Input 2 2" xfId="848" xr:uid="{00000000-0005-0000-0000-000011030000}"/>
    <cellStyle name="Input 3" xfId="849" xr:uid="{00000000-0005-0000-0000-000012030000}"/>
    <cellStyle name="Input 4" xfId="850" xr:uid="{00000000-0005-0000-0000-000013030000}"/>
    <cellStyle name="Input 5" xfId="851" xr:uid="{00000000-0005-0000-0000-000014030000}"/>
    <cellStyle name="Input 6" xfId="846" xr:uid="{00000000-0005-0000-0000-000015030000}"/>
    <cellStyle name="ISC" xfId="852" xr:uid="{00000000-0005-0000-0000-000016030000}"/>
    <cellStyle name="L Cell text" xfId="853" xr:uid="{00000000-0005-0000-0000-000017030000}"/>
    <cellStyle name="L column heading/total" xfId="854" xr:uid="{00000000-0005-0000-0000-000018030000}"/>
    <cellStyle name="L column heading/total 2" xfId="855" xr:uid="{00000000-0005-0000-0000-000019030000}"/>
    <cellStyle name="L Subtotal" xfId="856" xr:uid="{00000000-0005-0000-0000-00001A030000}"/>
    <cellStyle name="level1a" xfId="857" xr:uid="{00000000-0005-0000-0000-00001B030000}"/>
    <cellStyle name="level2" xfId="858" xr:uid="{00000000-0005-0000-0000-00001C030000}"/>
    <cellStyle name="level2a" xfId="859" xr:uid="{00000000-0005-0000-0000-00001D030000}"/>
    <cellStyle name="level3" xfId="860" xr:uid="{00000000-0005-0000-0000-00001E030000}"/>
    <cellStyle name="Linked Cell 2" xfId="862" xr:uid="{00000000-0005-0000-0000-00001F030000}"/>
    <cellStyle name="Linked Cell 2 2" xfId="863" xr:uid="{00000000-0005-0000-0000-000020030000}"/>
    <cellStyle name="Linked Cell 3" xfId="864" xr:uid="{00000000-0005-0000-0000-000021030000}"/>
    <cellStyle name="Linked Cell 4" xfId="865" xr:uid="{00000000-0005-0000-0000-000022030000}"/>
    <cellStyle name="Linked Cell 5" xfId="866" xr:uid="{00000000-0005-0000-0000-000023030000}"/>
    <cellStyle name="Linked Cell 6" xfId="861" xr:uid="{00000000-0005-0000-0000-000024030000}"/>
    <cellStyle name="Mi" xfId="867" xr:uid="{00000000-0005-0000-0000-000025030000}"/>
    <cellStyle name="Microsoft " xfId="868" xr:uid="{00000000-0005-0000-0000-000026030000}"/>
    <cellStyle name="Microsoft Excel found an error in the formula you entered. Do you want to accept the correction proposed below?_x000a__x000a_|_x000a__x000a_• To accept the correction, click Yes._x000a_• To close this message and correct the formula yourself, click No." xfId="869" xr:uid="{00000000-0005-0000-0000-000027030000}"/>
    <cellStyle name="Microsoft Excel found an error in the formula you entered. Do you want to accept the correction proposed below?_x000a__x000a_|_x000a__x000a_• To accept the correction, click Yes._x000a_• To close this message and correct the formula yourself, click No. 2" xfId="66" xr:uid="{00000000-0005-0000-0000-000028030000}"/>
    <cellStyle name="Microsoft Excel found an error in the formula you entered. Do you want to accept the correction proposed below?_x000a__x000a_|_x000a__x000a_• To accept the correction, click Yes._x000a_• To close this message and correct the formula yourself, click No. 2 2" xfId="870" xr:uid="{00000000-0005-0000-0000-000029030000}"/>
    <cellStyle name="Microsoft Excel found an error in the formula you entered. Do you want to accept the correction proposed below?_x000a__x000a_|_x000a__x000a_• To accept the correction, click Yes._x000a_• To close this message and correct the formula yourself, click No. 2 3" xfId="871" xr:uid="{00000000-0005-0000-0000-00002A030000}"/>
    <cellStyle name="Microsoft Excel found an error in the formula you entered. Do you want to accept the correction proposed below?_x000a__x000a_|_x000a__x000a_• To accept the correction, click Yes._x000a_• To close this message and correct the formula yourself, click No. 2 4" xfId="872" xr:uid="{00000000-0005-0000-0000-00002B030000}"/>
    <cellStyle name="Microsoft Excel found an error in the formula you entered. Do you want to accept the correction proposed below?_x000a__x000a_|_x000a__x000a_• To accept the correction, click Yes._x000a_• To close this message and correct the formula yourself, click No. 2 4 2" xfId="873" xr:uid="{00000000-0005-0000-0000-00002C030000}"/>
    <cellStyle name="Microsoft Excel found an error in the formula you entered. Do you want to accept the correction proposed below?_x000a__x000a_|_x000a__x000a_• To accept the correction, click Yes._x000a_• To close this message and correct the formula yourself, click No. 2 5" xfId="874" xr:uid="{00000000-0005-0000-0000-00002D030000}"/>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875" xr:uid="{00000000-0005-0000-0000-00002E030000}"/>
    <cellStyle name="Microsoft Excel found an error in the formula you entered. Do you want to accept the correction proposed below?_x000a__x000a_|_x000a__x000a_• To accept the correction, click Yes._x000a_• To close this message and correct the formula yourself, click No. 3" xfId="876" xr:uid="{00000000-0005-0000-0000-00002F030000}"/>
    <cellStyle name="Microsoft Excel found an error in the formula you entered. Do you want to accept the correction proposed below?_x000a__x000a_|_x000a__x000a_• To accept the correction, click Yes._x000a_• To close this message and correct the formula yourself, click No. 3 2" xfId="877" xr:uid="{00000000-0005-0000-0000-000030030000}"/>
    <cellStyle name="Microsoft Excel found an error in the formula you entered. Do you want to accept the correction proposed below?_x000a__x000a_|_x000a__x000a_• To accept the correction, click Yes._x000a_• To close this message and correct the formula yourself, click No. 3 3" xfId="878" xr:uid="{00000000-0005-0000-0000-000031030000}"/>
    <cellStyle name="Microsoft Excel found an error in the formula you entered. Do you want to accept the correction proposed below?_x000a__x000a_|_x000a__x000a_• To accept the correction, click Yes._x000a_• To close this message and correct the formula yourself, click No. 3 4" xfId="879" xr:uid="{00000000-0005-0000-0000-000032030000}"/>
    <cellStyle name="Microsoft Excel found an error in the formula you entered. Do you want to accept the correction proposed below?_x000a__x000a_|_x000a__x000a_• To accept the correction, click Yes._x000a_• To close this message and correct the formula yourself, click No. 4" xfId="880" xr:uid="{00000000-0005-0000-0000-000033030000}"/>
    <cellStyle name="Microsoft Excel found an error in the formula you entered. Do you want to accept the correction proposed below?_x000a__x000a_|_x000a__x000a_• To accept the correction, click Yes._x000a_• To close this message and correct the formula yourself, click No. 5" xfId="881" xr:uid="{00000000-0005-0000-0000-000034030000}"/>
    <cellStyle name="Microsoft Excel found an error in the formula you entered. Do you want to accept the correction proposed below?_x000a__x000a_|_x000a__x000a_• To accept the correction, click Yes._x000a_• To close this message and correct the formula yourself, click No. 6" xfId="882" xr:uid="{00000000-0005-0000-0000-000035030000}"/>
    <cellStyle name="Microsoft Excel found an error in the formula you entered. Do you want to accept the correction proposed below?_x000a__x000a_|_x000a__x000a_• To accept the correction, click Yes._x000a_• To close this message and correct the formula yourself, click No. 7" xfId="883" xr:uid="{00000000-0005-0000-0000-000036030000}"/>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884" xr:uid="{00000000-0005-0000-0000-000037030000}"/>
    <cellStyle name="Migliaia (0)_conti99" xfId="885" xr:uid="{00000000-0005-0000-0000-000038030000}"/>
    <cellStyle name="Neutral 2" xfId="887" xr:uid="{00000000-0005-0000-0000-000039030000}"/>
    <cellStyle name="Neutral 2 2" xfId="888" xr:uid="{00000000-0005-0000-0000-00003A030000}"/>
    <cellStyle name="Neutral 2 2 2" xfId="889" xr:uid="{00000000-0005-0000-0000-00003B030000}"/>
    <cellStyle name="Neutral 2 2 3" xfId="890" xr:uid="{00000000-0005-0000-0000-00003C030000}"/>
    <cellStyle name="Neutral 2 3" xfId="891" xr:uid="{00000000-0005-0000-0000-00003D030000}"/>
    <cellStyle name="Neutral 3" xfId="892" xr:uid="{00000000-0005-0000-0000-00003E030000}"/>
    <cellStyle name="Neutral 4" xfId="893" xr:uid="{00000000-0005-0000-0000-00003F030000}"/>
    <cellStyle name="Neutral 5" xfId="894" xr:uid="{00000000-0005-0000-0000-000040030000}"/>
    <cellStyle name="Neutral 6" xfId="895" xr:uid="{00000000-0005-0000-0000-000041030000}"/>
    <cellStyle name="Neutral 7" xfId="896" xr:uid="{00000000-0005-0000-0000-000042030000}"/>
    <cellStyle name="Neutral 8" xfId="897" xr:uid="{00000000-0005-0000-0000-000043030000}"/>
    <cellStyle name="Neutral 9" xfId="886" xr:uid="{00000000-0005-0000-0000-000044030000}"/>
    <cellStyle name="Norma᫬" xfId="898" xr:uid="{00000000-0005-0000-0000-000045030000}"/>
    <cellStyle name="Normal" xfId="0" builtinId="0"/>
    <cellStyle name="Normal 10" xfId="899" xr:uid="{00000000-0005-0000-0000-000047030000}"/>
    <cellStyle name="Normal 10 2" xfId="11" xr:uid="{00000000-0005-0000-0000-000048030000}"/>
    <cellStyle name="Normal 10 4 3 3" xfId="12" xr:uid="{00000000-0005-0000-0000-000049030000}"/>
    <cellStyle name="Normal 100" xfId="13" xr:uid="{00000000-0005-0000-0000-00004A030000}"/>
    <cellStyle name="Normal 100 2" xfId="901" xr:uid="{00000000-0005-0000-0000-00004B030000}"/>
    <cellStyle name="Normal 100 2 2 6 2 3" xfId="14" xr:uid="{00000000-0005-0000-0000-00004C030000}"/>
    <cellStyle name="Normal 100 3" xfId="900" xr:uid="{00000000-0005-0000-0000-00004D030000}"/>
    <cellStyle name="Normal 101" xfId="902" xr:uid="{00000000-0005-0000-0000-00004E030000}"/>
    <cellStyle name="Normal 101 2" xfId="903" xr:uid="{00000000-0005-0000-0000-00004F030000}"/>
    <cellStyle name="Normal 101 2 2" xfId="904" xr:uid="{00000000-0005-0000-0000-000050030000}"/>
    <cellStyle name="Normal 102" xfId="905" xr:uid="{00000000-0005-0000-0000-000051030000}"/>
    <cellStyle name="Normal 102 2" xfId="906" xr:uid="{00000000-0005-0000-0000-000052030000}"/>
    <cellStyle name="Normal 103" xfId="907" xr:uid="{00000000-0005-0000-0000-000053030000}"/>
    <cellStyle name="Normal 104" xfId="908" xr:uid="{00000000-0005-0000-0000-000054030000}"/>
    <cellStyle name="Normal 105" xfId="909" xr:uid="{00000000-0005-0000-0000-000055030000}"/>
    <cellStyle name="Normal 105 2" xfId="910" xr:uid="{00000000-0005-0000-0000-000056030000}"/>
    <cellStyle name="Normal 106" xfId="911" xr:uid="{00000000-0005-0000-0000-000057030000}"/>
    <cellStyle name="Normal 106 12" xfId="15" xr:uid="{00000000-0005-0000-0000-000058030000}"/>
    <cellStyle name="Normal 106 2" xfId="912" xr:uid="{00000000-0005-0000-0000-000059030000}"/>
    <cellStyle name="Normal 107" xfId="913" xr:uid="{00000000-0005-0000-0000-00005A030000}"/>
    <cellStyle name="Normal 108" xfId="2913" xr:uid="{00000000-0005-0000-0000-00005B030000}"/>
    <cellStyle name="Normal 11" xfId="16" xr:uid="{00000000-0005-0000-0000-00005C030000}"/>
    <cellStyle name="Normal 11 2" xfId="914" xr:uid="{00000000-0005-0000-0000-00005D030000}"/>
    <cellStyle name="Normal 12" xfId="915" xr:uid="{00000000-0005-0000-0000-00005E030000}"/>
    <cellStyle name="Normal 122 2 2" xfId="17" xr:uid="{00000000-0005-0000-0000-00005F030000}"/>
    <cellStyle name="Normal 13" xfId="916" xr:uid="{00000000-0005-0000-0000-000060030000}"/>
    <cellStyle name="Normal 138" xfId="18" xr:uid="{00000000-0005-0000-0000-000061030000}"/>
    <cellStyle name="Normal 14" xfId="917" xr:uid="{00000000-0005-0000-0000-000062030000}"/>
    <cellStyle name="Normal 15" xfId="918" xr:uid="{00000000-0005-0000-0000-000063030000}"/>
    <cellStyle name="Normal 16" xfId="919" xr:uid="{00000000-0005-0000-0000-000064030000}"/>
    <cellStyle name="Normal 17" xfId="920" xr:uid="{00000000-0005-0000-0000-000065030000}"/>
    <cellStyle name="Normal 18" xfId="921" xr:uid="{00000000-0005-0000-0000-000066030000}"/>
    <cellStyle name="Normal 18 2" xfId="922" xr:uid="{00000000-0005-0000-0000-000067030000}"/>
    <cellStyle name="Normal 19" xfId="923" xr:uid="{00000000-0005-0000-0000-000068030000}"/>
    <cellStyle name="Normal 19 2" xfId="924" xr:uid="{00000000-0005-0000-0000-000069030000}"/>
    <cellStyle name="Normal 2" xfId="1" xr:uid="{00000000-0005-0000-0000-00006A030000}"/>
    <cellStyle name="Normal 2 2" xfId="63" xr:uid="{00000000-0005-0000-0000-00006B030000}"/>
    <cellStyle name="Normal 2 2 2" xfId="926" xr:uid="{00000000-0005-0000-0000-00006C030000}"/>
    <cellStyle name="Normal 2 2 2 2" xfId="19" xr:uid="{00000000-0005-0000-0000-00006D030000}"/>
    <cellStyle name="Normal 2 2 3" xfId="927" xr:uid="{00000000-0005-0000-0000-00006E030000}"/>
    <cellStyle name="Normal 2 2 4" xfId="928" xr:uid="{00000000-0005-0000-0000-00006F030000}"/>
    <cellStyle name="Normal 2 2 5" xfId="929" xr:uid="{00000000-0005-0000-0000-000070030000}"/>
    <cellStyle name="Normal 2 2 6" xfId="925" xr:uid="{00000000-0005-0000-0000-000071030000}"/>
    <cellStyle name="Normal 2 3" xfId="930" xr:uid="{00000000-0005-0000-0000-000072030000}"/>
    <cellStyle name="Normal 2 3 2" xfId="931" xr:uid="{00000000-0005-0000-0000-000073030000}"/>
    <cellStyle name="Normal 2 4" xfId="932" xr:uid="{00000000-0005-0000-0000-000074030000}"/>
    <cellStyle name="Normal 2 4 2" xfId="933" xr:uid="{00000000-0005-0000-0000-000075030000}"/>
    <cellStyle name="Normal 2_2011NHA final attach pt 2 PI 31-40" xfId="934" xr:uid="{00000000-0005-0000-0000-000076030000}"/>
    <cellStyle name="Normal 20" xfId="935" xr:uid="{00000000-0005-0000-0000-000077030000}"/>
    <cellStyle name="Normal 20 2" xfId="936" xr:uid="{00000000-0005-0000-0000-000078030000}"/>
    <cellStyle name="Normal 21" xfId="937" xr:uid="{00000000-0005-0000-0000-000079030000}"/>
    <cellStyle name="Normal 21 2" xfId="938" xr:uid="{00000000-0005-0000-0000-00007A030000}"/>
    <cellStyle name="Normal 22" xfId="939" xr:uid="{00000000-0005-0000-0000-00007B030000}"/>
    <cellStyle name="Normal 22 2" xfId="940" xr:uid="{00000000-0005-0000-0000-00007C030000}"/>
    <cellStyle name="Normal 22 2 2" xfId="20" xr:uid="{00000000-0005-0000-0000-00007D030000}"/>
    <cellStyle name="Normal 23" xfId="941" xr:uid="{00000000-0005-0000-0000-00007E030000}"/>
    <cellStyle name="Normal 23 2" xfId="942" xr:uid="{00000000-0005-0000-0000-00007F030000}"/>
    <cellStyle name="Normal 24" xfId="943" xr:uid="{00000000-0005-0000-0000-000080030000}"/>
    <cellStyle name="Normal 25" xfId="944" xr:uid="{00000000-0005-0000-0000-000081030000}"/>
    <cellStyle name="Normal 26" xfId="945" xr:uid="{00000000-0005-0000-0000-000082030000}"/>
    <cellStyle name="Normal 27" xfId="946" xr:uid="{00000000-0005-0000-0000-000083030000}"/>
    <cellStyle name="Normal 28" xfId="947" xr:uid="{00000000-0005-0000-0000-000084030000}"/>
    <cellStyle name="Normal 29" xfId="948" xr:uid="{00000000-0005-0000-0000-000085030000}"/>
    <cellStyle name="Normal 3" xfId="3" xr:uid="{00000000-0005-0000-0000-000086030000}"/>
    <cellStyle name="Normal 3 10" xfId="950" xr:uid="{00000000-0005-0000-0000-000087030000}"/>
    <cellStyle name="Normal 3 10 2" xfId="951" xr:uid="{00000000-0005-0000-0000-000088030000}"/>
    <cellStyle name="Normal 3 100" xfId="952" xr:uid="{00000000-0005-0000-0000-000089030000}"/>
    <cellStyle name="Normal 3 101" xfId="953" xr:uid="{00000000-0005-0000-0000-00008A030000}"/>
    <cellStyle name="Normal 3 102" xfId="949" xr:uid="{00000000-0005-0000-0000-00008B030000}"/>
    <cellStyle name="Normal 3 11" xfId="954" xr:uid="{00000000-0005-0000-0000-00008C030000}"/>
    <cellStyle name="Normal 3 11 2" xfId="955" xr:uid="{00000000-0005-0000-0000-00008D030000}"/>
    <cellStyle name="Normal 3 12" xfId="956" xr:uid="{00000000-0005-0000-0000-00008E030000}"/>
    <cellStyle name="Normal 3 12 2" xfId="957" xr:uid="{00000000-0005-0000-0000-00008F030000}"/>
    <cellStyle name="Normal 3 13" xfId="958" xr:uid="{00000000-0005-0000-0000-000090030000}"/>
    <cellStyle name="Normal 3 13 2" xfId="959" xr:uid="{00000000-0005-0000-0000-000091030000}"/>
    <cellStyle name="Normal 3 14" xfId="960" xr:uid="{00000000-0005-0000-0000-000092030000}"/>
    <cellStyle name="Normal 3 14 2" xfId="961" xr:uid="{00000000-0005-0000-0000-000093030000}"/>
    <cellStyle name="Normal 3 15" xfId="962" xr:uid="{00000000-0005-0000-0000-000094030000}"/>
    <cellStyle name="Normal 3 15 2" xfId="963" xr:uid="{00000000-0005-0000-0000-000095030000}"/>
    <cellStyle name="Normal 3 16" xfId="964" xr:uid="{00000000-0005-0000-0000-000096030000}"/>
    <cellStyle name="Normal 3 16 2" xfId="965" xr:uid="{00000000-0005-0000-0000-000097030000}"/>
    <cellStyle name="Normal 3 17" xfId="966" xr:uid="{00000000-0005-0000-0000-000098030000}"/>
    <cellStyle name="Normal 3 17 2" xfId="967" xr:uid="{00000000-0005-0000-0000-000099030000}"/>
    <cellStyle name="Normal 3 18" xfId="968" xr:uid="{00000000-0005-0000-0000-00009A030000}"/>
    <cellStyle name="Normal 3 18 2" xfId="969" xr:uid="{00000000-0005-0000-0000-00009B030000}"/>
    <cellStyle name="Normal 3 19" xfId="970" xr:uid="{00000000-0005-0000-0000-00009C030000}"/>
    <cellStyle name="Normal 3 19 2" xfId="971" xr:uid="{00000000-0005-0000-0000-00009D030000}"/>
    <cellStyle name="Normal 3 2" xfId="6" xr:uid="{00000000-0005-0000-0000-00009E030000}"/>
    <cellStyle name="Normal 3 2 10" xfId="973" xr:uid="{00000000-0005-0000-0000-00009F030000}"/>
    <cellStyle name="Normal 3 2 11" xfId="974" xr:uid="{00000000-0005-0000-0000-0000A0030000}"/>
    <cellStyle name="Normal 3 2 12" xfId="975" xr:uid="{00000000-0005-0000-0000-0000A1030000}"/>
    <cellStyle name="Normal 3 2 13" xfId="976" xr:uid="{00000000-0005-0000-0000-0000A2030000}"/>
    <cellStyle name="Normal 3 2 14" xfId="977" xr:uid="{00000000-0005-0000-0000-0000A3030000}"/>
    <cellStyle name="Normal 3 2 15" xfId="978" xr:uid="{00000000-0005-0000-0000-0000A4030000}"/>
    <cellStyle name="Normal 3 2 16" xfId="979" xr:uid="{00000000-0005-0000-0000-0000A5030000}"/>
    <cellStyle name="Normal 3 2 17" xfId="980" xr:uid="{00000000-0005-0000-0000-0000A6030000}"/>
    <cellStyle name="Normal 3 2 18" xfId="981" xr:uid="{00000000-0005-0000-0000-0000A7030000}"/>
    <cellStyle name="Normal 3 2 19" xfId="982" xr:uid="{00000000-0005-0000-0000-0000A8030000}"/>
    <cellStyle name="Normal 3 2 2" xfId="983" xr:uid="{00000000-0005-0000-0000-0000A9030000}"/>
    <cellStyle name="Normal 3 2 2 2" xfId="984" xr:uid="{00000000-0005-0000-0000-0000AA030000}"/>
    <cellStyle name="Normal 3 2 20" xfId="985" xr:uid="{00000000-0005-0000-0000-0000AB030000}"/>
    <cellStyle name="Normal 3 2 21" xfId="986" xr:uid="{00000000-0005-0000-0000-0000AC030000}"/>
    <cellStyle name="Normal 3 2 22" xfId="987" xr:uid="{00000000-0005-0000-0000-0000AD030000}"/>
    <cellStyle name="Normal 3 2 23" xfId="988" xr:uid="{00000000-0005-0000-0000-0000AE030000}"/>
    <cellStyle name="Normal 3 2 24" xfId="989" xr:uid="{00000000-0005-0000-0000-0000AF030000}"/>
    <cellStyle name="Normal 3 2 25" xfId="990" xr:uid="{00000000-0005-0000-0000-0000B0030000}"/>
    <cellStyle name="Normal 3 2 26" xfId="991" xr:uid="{00000000-0005-0000-0000-0000B1030000}"/>
    <cellStyle name="Normal 3 2 27" xfId="992" xr:uid="{00000000-0005-0000-0000-0000B2030000}"/>
    <cellStyle name="Normal 3 2 28" xfId="993" xr:uid="{00000000-0005-0000-0000-0000B3030000}"/>
    <cellStyle name="Normal 3 2 29" xfId="972" xr:uid="{00000000-0005-0000-0000-0000B4030000}"/>
    <cellStyle name="Normal 3 2 3" xfId="994" xr:uid="{00000000-0005-0000-0000-0000B5030000}"/>
    <cellStyle name="Normal 3 2 4" xfId="995" xr:uid="{00000000-0005-0000-0000-0000B6030000}"/>
    <cellStyle name="Normal 3 2 5" xfId="996" xr:uid="{00000000-0005-0000-0000-0000B7030000}"/>
    <cellStyle name="Normal 3 2 6" xfId="997" xr:uid="{00000000-0005-0000-0000-0000B8030000}"/>
    <cellStyle name="Normal 3 2 7" xfId="998" xr:uid="{00000000-0005-0000-0000-0000B9030000}"/>
    <cellStyle name="Normal 3 2 8" xfId="999" xr:uid="{00000000-0005-0000-0000-0000BA030000}"/>
    <cellStyle name="Normal 3 2 9" xfId="1000" xr:uid="{00000000-0005-0000-0000-0000BB030000}"/>
    <cellStyle name="Normal 3 2_Copy of NEA attachment tables final CLEANED" xfId="1001" xr:uid="{00000000-0005-0000-0000-0000BC030000}"/>
    <cellStyle name="Normal 3 20" xfId="1002" xr:uid="{00000000-0005-0000-0000-0000BD030000}"/>
    <cellStyle name="Normal 3 20 2" xfId="1003" xr:uid="{00000000-0005-0000-0000-0000BE030000}"/>
    <cellStyle name="Normal 3 21" xfId="1004" xr:uid="{00000000-0005-0000-0000-0000BF030000}"/>
    <cellStyle name="Normal 3 21 2" xfId="1005" xr:uid="{00000000-0005-0000-0000-0000C0030000}"/>
    <cellStyle name="Normal 3 22" xfId="1006" xr:uid="{00000000-0005-0000-0000-0000C1030000}"/>
    <cellStyle name="Normal 3 22 2" xfId="1007" xr:uid="{00000000-0005-0000-0000-0000C2030000}"/>
    <cellStyle name="Normal 3 23" xfId="1008" xr:uid="{00000000-0005-0000-0000-0000C3030000}"/>
    <cellStyle name="Normal 3 23 2" xfId="1009" xr:uid="{00000000-0005-0000-0000-0000C4030000}"/>
    <cellStyle name="Normal 3 24" xfId="1010" xr:uid="{00000000-0005-0000-0000-0000C5030000}"/>
    <cellStyle name="Normal 3 24 2" xfId="1011" xr:uid="{00000000-0005-0000-0000-0000C6030000}"/>
    <cellStyle name="Normal 3 25" xfId="1012" xr:uid="{00000000-0005-0000-0000-0000C7030000}"/>
    <cellStyle name="Normal 3 25 2" xfId="1013" xr:uid="{00000000-0005-0000-0000-0000C8030000}"/>
    <cellStyle name="Normal 3 26" xfId="1014" xr:uid="{00000000-0005-0000-0000-0000C9030000}"/>
    <cellStyle name="Normal 3 26 2" xfId="1015" xr:uid="{00000000-0005-0000-0000-0000CA030000}"/>
    <cellStyle name="Normal 3 27" xfId="1016" xr:uid="{00000000-0005-0000-0000-0000CB030000}"/>
    <cellStyle name="Normal 3 27 2" xfId="1017" xr:uid="{00000000-0005-0000-0000-0000CC030000}"/>
    <cellStyle name="Normal 3 28" xfId="1018" xr:uid="{00000000-0005-0000-0000-0000CD030000}"/>
    <cellStyle name="Normal 3 28 2" xfId="1019" xr:uid="{00000000-0005-0000-0000-0000CE030000}"/>
    <cellStyle name="Normal 3 29" xfId="1020" xr:uid="{00000000-0005-0000-0000-0000CF030000}"/>
    <cellStyle name="Normal 3 29 2" xfId="1021" xr:uid="{00000000-0005-0000-0000-0000D0030000}"/>
    <cellStyle name="Normal 3 3" xfId="67" xr:uid="{00000000-0005-0000-0000-0000D1030000}"/>
    <cellStyle name="Normal 3 3 2" xfId="1023" xr:uid="{00000000-0005-0000-0000-0000D2030000}"/>
    <cellStyle name="Normal 3 3 3" xfId="1024" xr:uid="{00000000-0005-0000-0000-0000D3030000}"/>
    <cellStyle name="Normal 3 3 4" xfId="1025" xr:uid="{00000000-0005-0000-0000-0000D4030000}"/>
    <cellStyle name="Normal 3 3 5" xfId="1026" xr:uid="{00000000-0005-0000-0000-0000D5030000}"/>
    <cellStyle name="Normal 3 3 6" xfId="1022" xr:uid="{00000000-0005-0000-0000-0000D6030000}"/>
    <cellStyle name="Normal 3 3_NHA Batch 1 data (consolidated)" xfId="1027" xr:uid="{00000000-0005-0000-0000-0000D7030000}"/>
    <cellStyle name="Normal 3 30" xfId="1028" xr:uid="{00000000-0005-0000-0000-0000D8030000}"/>
    <cellStyle name="Normal 3 30 2" xfId="1029" xr:uid="{00000000-0005-0000-0000-0000D9030000}"/>
    <cellStyle name="Normal 3 31" xfId="1030" xr:uid="{00000000-0005-0000-0000-0000DA030000}"/>
    <cellStyle name="Normal 3 31 2" xfId="1031" xr:uid="{00000000-0005-0000-0000-0000DB030000}"/>
    <cellStyle name="Normal 3 32" xfId="1032" xr:uid="{00000000-0005-0000-0000-0000DC030000}"/>
    <cellStyle name="Normal 3 33" xfId="1033" xr:uid="{00000000-0005-0000-0000-0000DD030000}"/>
    <cellStyle name="Normal 3 33 2" xfId="1034" xr:uid="{00000000-0005-0000-0000-0000DE030000}"/>
    <cellStyle name="Normal 3 34" xfId="1035" xr:uid="{00000000-0005-0000-0000-0000DF030000}"/>
    <cellStyle name="Normal 3 34 2" xfId="1036" xr:uid="{00000000-0005-0000-0000-0000E0030000}"/>
    <cellStyle name="Normal 3 35" xfId="1037" xr:uid="{00000000-0005-0000-0000-0000E1030000}"/>
    <cellStyle name="Normal 3 35 2" xfId="1038" xr:uid="{00000000-0005-0000-0000-0000E2030000}"/>
    <cellStyle name="Normal 3 36" xfId="1039" xr:uid="{00000000-0005-0000-0000-0000E3030000}"/>
    <cellStyle name="Normal 3 36 2" xfId="1040" xr:uid="{00000000-0005-0000-0000-0000E4030000}"/>
    <cellStyle name="Normal 3 37" xfId="1041" xr:uid="{00000000-0005-0000-0000-0000E5030000}"/>
    <cellStyle name="Normal 3 38" xfId="1042" xr:uid="{00000000-0005-0000-0000-0000E6030000}"/>
    <cellStyle name="Normal 3 39" xfId="1043" xr:uid="{00000000-0005-0000-0000-0000E7030000}"/>
    <cellStyle name="Normal 3 4" xfId="1044" xr:uid="{00000000-0005-0000-0000-0000E8030000}"/>
    <cellStyle name="Normal 3 4 2" xfId="1045" xr:uid="{00000000-0005-0000-0000-0000E9030000}"/>
    <cellStyle name="Normal 3 4 3" xfId="1046" xr:uid="{00000000-0005-0000-0000-0000EA030000}"/>
    <cellStyle name="Normal 3 40" xfId="1047" xr:uid="{00000000-0005-0000-0000-0000EB030000}"/>
    <cellStyle name="Normal 3 41" xfId="1048" xr:uid="{00000000-0005-0000-0000-0000EC030000}"/>
    <cellStyle name="Normal 3 42" xfId="1049" xr:uid="{00000000-0005-0000-0000-0000ED030000}"/>
    <cellStyle name="Normal 3 43" xfId="1050" xr:uid="{00000000-0005-0000-0000-0000EE030000}"/>
    <cellStyle name="Normal 3 43 2" xfId="1051" xr:uid="{00000000-0005-0000-0000-0000EF030000}"/>
    <cellStyle name="Normal 3 43 3" xfId="1052" xr:uid="{00000000-0005-0000-0000-0000F0030000}"/>
    <cellStyle name="Normal 3 44" xfId="1053" xr:uid="{00000000-0005-0000-0000-0000F1030000}"/>
    <cellStyle name="Normal 3 45" xfId="1054" xr:uid="{00000000-0005-0000-0000-0000F2030000}"/>
    <cellStyle name="Normal 3 46" xfId="1055" xr:uid="{00000000-0005-0000-0000-0000F3030000}"/>
    <cellStyle name="Normal 3 47" xfId="1056" xr:uid="{00000000-0005-0000-0000-0000F4030000}"/>
    <cellStyle name="Normal 3 48" xfId="1057" xr:uid="{00000000-0005-0000-0000-0000F5030000}"/>
    <cellStyle name="Normal 3 49" xfId="1058" xr:uid="{00000000-0005-0000-0000-0000F6030000}"/>
    <cellStyle name="Normal 3 5" xfId="1059" xr:uid="{00000000-0005-0000-0000-0000F7030000}"/>
    <cellStyle name="Normal 3 5 2" xfId="1060" xr:uid="{00000000-0005-0000-0000-0000F8030000}"/>
    <cellStyle name="Normal 3 50" xfId="1061" xr:uid="{00000000-0005-0000-0000-0000F9030000}"/>
    <cellStyle name="Normal 3 51" xfId="1062" xr:uid="{00000000-0005-0000-0000-0000FA030000}"/>
    <cellStyle name="Normal 3 52" xfId="1063" xr:uid="{00000000-0005-0000-0000-0000FB030000}"/>
    <cellStyle name="Normal 3 53" xfId="1064" xr:uid="{00000000-0005-0000-0000-0000FC030000}"/>
    <cellStyle name="Normal 3 54" xfId="1065" xr:uid="{00000000-0005-0000-0000-0000FD030000}"/>
    <cellStyle name="Normal 3 55" xfId="1066" xr:uid="{00000000-0005-0000-0000-0000FE030000}"/>
    <cellStyle name="Normal 3 56" xfId="1067" xr:uid="{00000000-0005-0000-0000-0000FF030000}"/>
    <cellStyle name="Normal 3 57" xfId="1068" xr:uid="{00000000-0005-0000-0000-000000040000}"/>
    <cellStyle name="Normal 3 58" xfId="1069" xr:uid="{00000000-0005-0000-0000-000001040000}"/>
    <cellStyle name="Normal 3 59" xfId="1070" xr:uid="{00000000-0005-0000-0000-000002040000}"/>
    <cellStyle name="Normal 3 6" xfId="1071" xr:uid="{00000000-0005-0000-0000-000003040000}"/>
    <cellStyle name="Normal 3 6 2" xfId="1072" xr:uid="{00000000-0005-0000-0000-000004040000}"/>
    <cellStyle name="Normal 3 60" xfId="1073" xr:uid="{00000000-0005-0000-0000-000005040000}"/>
    <cellStyle name="Normal 3 61" xfId="1074" xr:uid="{00000000-0005-0000-0000-000006040000}"/>
    <cellStyle name="Normal 3 62" xfId="1075" xr:uid="{00000000-0005-0000-0000-000007040000}"/>
    <cellStyle name="Normal 3 63" xfId="1076" xr:uid="{00000000-0005-0000-0000-000008040000}"/>
    <cellStyle name="Normal 3 64" xfId="1077" xr:uid="{00000000-0005-0000-0000-000009040000}"/>
    <cellStyle name="Normal 3 65" xfId="1078" xr:uid="{00000000-0005-0000-0000-00000A040000}"/>
    <cellStyle name="Normal 3 66" xfId="1079" xr:uid="{00000000-0005-0000-0000-00000B040000}"/>
    <cellStyle name="Normal 3 67" xfId="1080" xr:uid="{00000000-0005-0000-0000-00000C040000}"/>
    <cellStyle name="Normal 3 68" xfId="1081" xr:uid="{00000000-0005-0000-0000-00000D040000}"/>
    <cellStyle name="Normal 3 69" xfId="1082" xr:uid="{00000000-0005-0000-0000-00000E040000}"/>
    <cellStyle name="Normal 3 7" xfId="1083" xr:uid="{00000000-0005-0000-0000-00000F040000}"/>
    <cellStyle name="Normal 3 7 2" xfId="1084" xr:uid="{00000000-0005-0000-0000-000010040000}"/>
    <cellStyle name="Normal 3 70" xfId="1085" xr:uid="{00000000-0005-0000-0000-000011040000}"/>
    <cellStyle name="Normal 3 71" xfId="1086" xr:uid="{00000000-0005-0000-0000-000012040000}"/>
    <cellStyle name="Normal 3 72" xfId="1087" xr:uid="{00000000-0005-0000-0000-000013040000}"/>
    <cellStyle name="Normal 3 73" xfId="1088" xr:uid="{00000000-0005-0000-0000-000014040000}"/>
    <cellStyle name="Normal 3 74" xfId="1089" xr:uid="{00000000-0005-0000-0000-000015040000}"/>
    <cellStyle name="Normal 3 75" xfId="1090" xr:uid="{00000000-0005-0000-0000-000016040000}"/>
    <cellStyle name="Normal 3 76" xfId="1091" xr:uid="{00000000-0005-0000-0000-000017040000}"/>
    <cellStyle name="Normal 3 77" xfId="1092" xr:uid="{00000000-0005-0000-0000-000018040000}"/>
    <cellStyle name="Normal 3 78" xfId="1093" xr:uid="{00000000-0005-0000-0000-000019040000}"/>
    <cellStyle name="Normal 3 79" xfId="1094" xr:uid="{00000000-0005-0000-0000-00001A040000}"/>
    <cellStyle name="Normal 3 8" xfId="1095" xr:uid="{00000000-0005-0000-0000-00001B040000}"/>
    <cellStyle name="Normal 3 8 2" xfId="1096" xr:uid="{00000000-0005-0000-0000-00001C040000}"/>
    <cellStyle name="Normal 3 80" xfId="1097" xr:uid="{00000000-0005-0000-0000-00001D040000}"/>
    <cellStyle name="Normal 3 81" xfId="1098" xr:uid="{00000000-0005-0000-0000-00001E040000}"/>
    <cellStyle name="Normal 3 82" xfId="1099" xr:uid="{00000000-0005-0000-0000-00001F040000}"/>
    <cellStyle name="Normal 3 83" xfId="1100" xr:uid="{00000000-0005-0000-0000-000020040000}"/>
    <cellStyle name="Normal 3 84" xfId="1101" xr:uid="{00000000-0005-0000-0000-000021040000}"/>
    <cellStyle name="Normal 3 85" xfId="1102" xr:uid="{00000000-0005-0000-0000-000022040000}"/>
    <cellStyle name="Normal 3 86" xfId="1103" xr:uid="{00000000-0005-0000-0000-000023040000}"/>
    <cellStyle name="Normal 3 87" xfId="1104" xr:uid="{00000000-0005-0000-0000-000024040000}"/>
    <cellStyle name="Normal 3 88" xfId="1105" xr:uid="{00000000-0005-0000-0000-000025040000}"/>
    <cellStyle name="Normal 3 89" xfId="1106" xr:uid="{00000000-0005-0000-0000-000026040000}"/>
    <cellStyle name="Normal 3 9" xfId="1107" xr:uid="{00000000-0005-0000-0000-000027040000}"/>
    <cellStyle name="Normal 3 9 2" xfId="1108" xr:uid="{00000000-0005-0000-0000-000028040000}"/>
    <cellStyle name="Normal 3 90" xfId="1109" xr:uid="{00000000-0005-0000-0000-000029040000}"/>
    <cellStyle name="Normal 3 91" xfId="1110" xr:uid="{00000000-0005-0000-0000-00002A040000}"/>
    <cellStyle name="Normal 3 92" xfId="1111" xr:uid="{00000000-0005-0000-0000-00002B040000}"/>
    <cellStyle name="Normal 3 93" xfId="1112" xr:uid="{00000000-0005-0000-0000-00002C040000}"/>
    <cellStyle name="Normal 3 94" xfId="1113" xr:uid="{00000000-0005-0000-0000-00002D040000}"/>
    <cellStyle name="Normal 3 95" xfId="1114" xr:uid="{00000000-0005-0000-0000-00002E040000}"/>
    <cellStyle name="Normal 3 96" xfId="1115" xr:uid="{00000000-0005-0000-0000-00002F040000}"/>
    <cellStyle name="Normal 3 97" xfId="1116" xr:uid="{00000000-0005-0000-0000-000030040000}"/>
    <cellStyle name="Normal 3 98" xfId="1117" xr:uid="{00000000-0005-0000-0000-000031040000}"/>
    <cellStyle name="Normal 3 99" xfId="1118" xr:uid="{00000000-0005-0000-0000-000032040000}"/>
    <cellStyle name="Normal 3_2011NHA final attach pt 3 PI 41-70" xfId="1119" xr:uid="{00000000-0005-0000-0000-000033040000}"/>
    <cellStyle name="Normal 30" xfId="1120" xr:uid="{00000000-0005-0000-0000-000034040000}"/>
    <cellStyle name="Normal 31" xfId="1121" xr:uid="{00000000-0005-0000-0000-000035040000}"/>
    <cellStyle name="Normal 32" xfId="1122" xr:uid="{00000000-0005-0000-0000-000036040000}"/>
    <cellStyle name="Normal 33" xfId="1123" xr:uid="{00000000-0005-0000-0000-000037040000}"/>
    <cellStyle name="Normal 34" xfId="1124" xr:uid="{00000000-0005-0000-0000-000038040000}"/>
    <cellStyle name="Normal 35" xfId="1125" xr:uid="{00000000-0005-0000-0000-000039040000}"/>
    <cellStyle name="Normal 36" xfId="1126" xr:uid="{00000000-0005-0000-0000-00003A040000}"/>
    <cellStyle name="Normal 36 2" xfId="1127" xr:uid="{00000000-0005-0000-0000-00003B040000}"/>
    <cellStyle name="Normal 37" xfId="1128" xr:uid="{00000000-0005-0000-0000-00003C040000}"/>
    <cellStyle name="Normal 37 2" xfId="1129" xr:uid="{00000000-0005-0000-0000-00003D040000}"/>
    <cellStyle name="Normal 38" xfId="1130" xr:uid="{00000000-0005-0000-0000-00003E040000}"/>
    <cellStyle name="Normal 38 2" xfId="1131" xr:uid="{00000000-0005-0000-0000-00003F040000}"/>
    <cellStyle name="Normal 39" xfId="1132" xr:uid="{00000000-0005-0000-0000-000040040000}"/>
    <cellStyle name="Normal 39 2" xfId="1133" xr:uid="{00000000-0005-0000-0000-000041040000}"/>
    <cellStyle name="Normal 4" xfId="21" xr:uid="{00000000-0005-0000-0000-000042040000}"/>
    <cellStyle name="Normal 4 2" xfId="1135" xr:uid="{00000000-0005-0000-0000-000043040000}"/>
    <cellStyle name="Normal 4 2 2" xfId="1136" xr:uid="{00000000-0005-0000-0000-000044040000}"/>
    <cellStyle name="Normal 4 2 3" xfId="1137" xr:uid="{00000000-0005-0000-0000-000045040000}"/>
    <cellStyle name="Normal 4 2 4" xfId="1138" xr:uid="{00000000-0005-0000-0000-000046040000}"/>
    <cellStyle name="Normal 4 3" xfId="1139" xr:uid="{00000000-0005-0000-0000-000047040000}"/>
    <cellStyle name="Normal 4 4" xfId="1140" xr:uid="{00000000-0005-0000-0000-000048040000}"/>
    <cellStyle name="Normal 4 4 2" xfId="1141" xr:uid="{00000000-0005-0000-0000-000049040000}"/>
    <cellStyle name="Normal 4 4 2 3" xfId="22" xr:uid="{00000000-0005-0000-0000-00004A040000}"/>
    <cellStyle name="Normal 4 5" xfId="1142" xr:uid="{00000000-0005-0000-0000-00004B040000}"/>
    <cellStyle name="Normal 4 6" xfId="1143" xr:uid="{00000000-0005-0000-0000-00004C040000}"/>
    <cellStyle name="Normal 4 6 2" xfId="1144" xr:uid="{00000000-0005-0000-0000-00004D040000}"/>
    <cellStyle name="Normal 4 6 2 2" xfId="1145" xr:uid="{00000000-0005-0000-0000-00004E040000}"/>
    <cellStyle name="Normal 4 7" xfId="1146" xr:uid="{00000000-0005-0000-0000-00004F040000}"/>
    <cellStyle name="Normal 4 8" xfId="1147" xr:uid="{00000000-0005-0000-0000-000050040000}"/>
    <cellStyle name="Normal 4 8 2" xfId="1148" xr:uid="{00000000-0005-0000-0000-000051040000}"/>
    <cellStyle name="Normal 4 9" xfId="1134" xr:uid="{00000000-0005-0000-0000-000052040000}"/>
    <cellStyle name="Normal 4_2011 SecondD Attachment 5A.6_basic skills for life and learning" xfId="1149" xr:uid="{00000000-0005-0000-0000-000053040000}"/>
    <cellStyle name="Normal 40" xfId="1150" xr:uid="{00000000-0005-0000-0000-000054040000}"/>
    <cellStyle name="Normal 40 2" xfId="1151" xr:uid="{00000000-0005-0000-0000-000055040000}"/>
    <cellStyle name="Normal 41" xfId="1152" xr:uid="{00000000-0005-0000-0000-000056040000}"/>
    <cellStyle name="Normal 41 2" xfId="1153" xr:uid="{00000000-0005-0000-0000-000057040000}"/>
    <cellStyle name="Normal 42" xfId="1154" xr:uid="{00000000-0005-0000-0000-000058040000}"/>
    <cellStyle name="Normal 43" xfId="1155" xr:uid="{00000000-0005-0000-0000-000059040000}"/>
    <cellStyle name="Normal 44" xfId="1156" xr:uid="{00000000-0005-0000-0000-00005A040000}"/>
    <cellStyle name="Normal 45" xfId="1157" xr:uid="{00000000-0005-0000-0000-00005B040000}"/>
    <cellStyle name="Normal 46" xfId="1158" xr:uid="{00000000-0005-0000-0000-00005C040000}"/>
    <cellStyle name="Normal 47" xfId="1159" xr:uid="{00000000-0005-0000-0000-00005D040000}"/>
    <cellStyle name="Normal 48" xfId="1160" xr:uid="{00000000-0005-0000-0000-00005E040000}"/>
    <cellStyle name="Normal 49" xfId="1161" xr:uid="{00000000-0005-0000-0000-00005F040000}"/>
    <cellStyle name="Normal 5" xfId="64" xr:uid="{00000000-0005-0000-0000-000060040000}"/>
    <cellStyle name="Normal 5 2" xfId="1163" xr:uid="{00000000-0005-0000-0000-000061040000}"/>
    <cellStyle name="Normal 5 2 2" xfId="1164" xr:uid="{00000000-0005-0000-0000-000062040000}"/>
    <cellStyle name="Normal 5 3" xfId="1165" xr:uid="{00000000-0005-0000-0000-000063040000}"/>
    <cellStyle name="Normal 5 3 2" xfId="1166" xr:uid="{00000000-0005-0000-0000-000064040000}"/>
    <cellStyle name="Normal 5 4" xfId="1162" xr:uid="{00000000-0005-0000-0000-000065040000}"/>
    <cellStyle name="Normal 50" xfId="1167" xr:uid="{00000000-0005-0000-0000-000066040000}"/>
    <cellStyle name="Normal 51" xfId="1168" xr:uid="{00000000-0005-0000-0000-000067040000}"/>
    <cellStyle name="Normal 52" xfId="1169" xr:uid="{00000000-0005-0000-0000-000068040000}"/>
    <cellStyle name="Normal 53" xfId="1170" xr:uid="{00000000-0005-0000-0000-000069040000}"/>
    <cellStyle name="Normal 54" xfId="1171" xr:uid="{00000000-0005-0000-0000-00006A040000}"/>
    <cellStyle name="Normal 55" xfId="1172" xr:uid="{00000000-0005-0000-0000-00006B040000}"/>
    <cellStyle name="Normal 56" xfId="1173" xr:uid="{00000000-0005-0000-0000-00006C040000}"/>
    <cellStyle name="Normal 57" xfId="1174" xr:uid="{00000000-0005-0000-0000-00006D040000}"/>
    <cellStyle name="Normal 58" xfId="1175" xr:uid="{00000000-0005-0000-0000-00006E040000}"/>
    <cellStyle name="Normal 59" xfId="1176" xr:uid="{00000000-0005-0000-0000-00006F040000}"/>
    <cellStyle name="Normal 6" xfId="23" xr:uid="{00000000-0005-0000-0000-000070040000}"/>
    <cellStyle name="Normal 6 2" xfId="1178" xr:uid="{00000000-0005-0000-0000-000071040000}"/>
    <cellStyle name="Normal 6 3" xfId="1179" xr:uid="{00000000-0005-0000-0000-000072040000}"/>
    <cellStyle name="Normal 6 4" xfId="1177" xr:uid="{00000000-0005-0000-0000-000073040000}"/>
    <cellStyle name="Normal 60" xfId="1180" xr:uid="{00000000-0005-0000-0000-000074040000}"/>
    <cellStyle name="Normal 61" xfId="1181" xr:uid="{00000000-0005-0000-0000-000075040000}"/>
    <cellStyle name="Normal 62" xfId="1182" xr:uid="{00000000-0005-0000-0000-000076040000}"/>
    <cellStyle name="Normal 63" xfId="1183" xr:uid="{00000000-0005-0000-0000-000077040000}"/>
    <cellStyle name="Normal 64" xfId="1184" xr:uid="{00000000-0005-0000-0000-000078040000}"/>
    <cellStyle name="Normal 65" xfId="1185" xr:uid="{00000000-0005-0000-0000-000079040000}"/>
    <cellStyle name="Normal 66" xfId="1186" xr:uid="{00000000-0005-0000-0000-00007A040000}"/>
    <cellStyle name="Normal 66 2" xfId="1187" xr:uid="{00000000-0005-0000-0000-00007B040000}"/>
    <cellStyle name="Normal 67" xfId="1188" xr:uid="{00000000-0005-0000-0000-00007C040000}"/>
    <cellStyle name="Normal 67 2" xfId="1189" xr:uid="{00000000-0005-0000-0000-00007D040000}"/>
    <cellStyle name="Normal 68" xfId="1190" xr:uid="{00000000-0005-0000-0000-00007E040000}"/>
    <cellStyle name="Normal 69" xfId="1191" xr:uid="{00000000-0005-0000-0000-00007F040000}"/>
    <cellStyle name="Normal 7" xfId="1192" xr:uid="{00000000-0005-0000-0000-000080040000}"/>
    <cellStyle name="Normal 70" xfId="1193" xr:uid="{00000000-0005-0000-0000-000081040000}"/>
    <cellStyle name="Normal 71" xfId="1194" xr:uid="{00000000-0005-0000-0000-000082040000}"/>
    <cellStyle name="Normal 71 2" xfId="1195" xr:uid="{00000000-0005-0000-0000-000083040000}"/>
    <cellStyle name="Normal 72" xfId="1196" xr:uid="{00000000-0005-0000-0000-000084040000}"/>
    <cellStyle name="Normal 73" xfId="1197" xr:uid="{00000000-0005-0000-0000-000085040000}"/>
    <cellStyle name="Normal 74" xfId="1198" xr:uid="{00000000-0005-0000-0000-000086040000}"/>
    <cellStyle name="Normal 75" xfId="1199" xr:uid="{00000000-0005-0000-0000-000087040000}"/>
    <cellStyle name="Normal 76" xfId="1200" xr:uid="{00000000-0005-0000-0000-000088040000}"/>
    <cellStyle name="Normal 76 2" xfId="1201" xr:uid="{00000000-0005-0000-0000-000089040000}"/>
    <cellStyle name="Normal 77" xfId="1202" xr:uid="{00000000-0005-0000-0000-00008A040000}"/>
    <cellStyle name="Normal 78" xfId="1203" xr:uid="{00000000-0005-0000-0000-00008B040000}"/>
    <cellStyle name="Normal 78 2" xfId="1204" xr:uid="{00000000-0005-0000-0000-00008C040000}"/>
    <cellStyle name="Normal 78 3" xfId="1205" xr:uid="{00000000-0005-0000-0000-00008D040000}"/>
    <cellStyle name="Normal 79" xfId="1206" xr:uid="{00000000-0005-0000-0000-00008E040000}"/>
    <cellStyle name="Normal 79 2" xfId="1207" xr:uid="{00000000-0005-0000-0000-00008F040000}"/>
    <cellStyle name="Normal 8" xfId="1208" xr:uid="{00000000-0005-0000-0000-000090040000}"/>
    <cellStyle name="Normal 80" xfId="1209" xr:uid="{00000000-0005-0000-0000-000091040000}"/>
    <cellStyle name="Normal 80 2" xfId="1210" xr:uid="{00000000-0005-0000-0000-000092040000}"/>
    <cellStyle name="Normal 81" xfId="1211" xr:uid="{00000000-0005-0000-0000-000093040000}"/>
    <cellStyle name="Normal 81 2" xfId="1212" xr:uid="{00000000-0005-0000-0000-000094040000}"/>
    <cellStyle name="Normal 82" xfId="1213" xr:uid="{00000000-0005-0000-0000-000095040000}"/>
    <cellStyle name="Normal 82 2" xfId="1214" xr:uid="{00000000-0005-0000-0000-000096040000}"/>
    <cellStyle name="Normal 83" xfId="1215" xr:uid="{00000000-0005-0000-0000-000097040000}"/>
    <cellStyle name="Normal 83 2" xfId="1216" xr:uid="{00000000-0005-0000-0000-000098040000}"/>
    <cellStyle name="Normal 84" xfId="1217" xr:uid="{00000000-0005-0000-0000-000099040000}"/>
    <cellStyle name="Normal 84 2" xfId="1218" xr:uid="{00000000-0005-0000-0000-00009A040000}"/>
    <cellStyle name="Normal 85" xfId="1219" xr:uid="{00000000-0005-0000-0000-00009B040000}"/>
    <cellStyle name="Normal 85 2" xfId="1220" xr:uid="{00000000-0005-0000-0000-00009C040000}"/>
    <cellStyle name="Normal 86" xfId="1221" xr:uid="{00000000-0005-0000-0000-00009D040000}"/>
    <cellStyle name="Normal 86 2" xfId="1222" xr:uid="{00000000-0005-0000-0000-00009E040000}"/>
    <cellStyle name="Normal 87" xfId="1223" xr:uid="{00000000-0005-0000-0000-00009F040000}"/>
    <cellStyle name="Normal 87 2" xfId="1224" xr:uid="{00000000-0005-0000-0000-0000A0040000}"/>
    <cellStyle name="Normal 88" xfId="1225" xr:uid="{00000000-0005-0000-0000-0000A1040000}"/>
    <cellStyle name="Normal 88 2" xfId="1226" xr:uid="{00000000-0005-0000-0000-0000A2040000}"/>
    <cellStyle name="Normal 89" xfId="1227" xr:uid="{00000000-0005-0000-0000-0000A3040000}"/>
    <cellStyle name="Normal 89 2" xfId="1228" xr:uid="{00000000-0005-0000-0000-0000A4040000}"/>
    <cellStyle name="Normal 9" xfId="1229" xr:uid="{00000000-0005-0000-0000-0000A5040000}"/>
    <cellStyle name="Normal 90" xfId="1230" xr:uid="{00000000-0005-0000-0000-0000A6040000}"/>
    <cellStyle name="Normal 90 2" xfId="1231" xr:uid="{00000000-0005-0000-0000-0000A7040000}"/>
    <cellStyle name="Normal 91" xfId="1232" xr:uid="{00000000-0005-0000-0000-0000A8040000}"/>
    <cellStyle name="Normal 91 2" xfId="1233" xr:uid="{00000000-0005-0000-0000-0000A9040000}"/>
    <cellStyle name="Normal 92" xfId="1234" xr:uid="{00000000-0005-0000-0000-0000AA040000}"/>
    <cellStyle name="Normal 92 2" xfId="1235" xr:uid="{00000000-0005-0000-0000-0000AB040000}"/>
    <cellStyle name="Normal 93" xfId="1236" xr:uid="{00000000-0005-0000-0000-0000AC040000}"/>
    <cellStyle name="Normal 93 2" xfId="1237" xr:uid="{00000000-0005-0000-0000-0000AD040000}"/>
    <cellStyle name="Normal 94" xfId="1238" xr:uid="{00000000-0005-0000-0000-0000AE040000}"/>
    <cellStyle name="Normal 94 2" xfId="1239" xr:uid="{00000000-0005-0000-0000-0000AF040000}"/>
    <cellStyle name="Normal 95" xfId="1240" xr:uid="{00000000-0005-0000-0000-0000B0040000}"/>
    <cellStyle name="Normal 95 2" xfId="1241" xr:uid="{00000000-0005-0000-0000-0000B1040000}"/>
    <cellStyle name="Normal 96" xfId="1242" xr:uid="{00000000-0005-0000-0000-0000B2040000}"/>
    <cellStyle name="Normal 96 2" xfId="1243" xr:uid="{00000000-0005-0000-0000-0000B3040000}"/>
    <cellStyle name="Normal 97" xfId="1244" xr:uid="{00000000-0005-0000-0000-0000B4040000}"/>
    <cellStyle name="Normal 97 2" xfId="1245" xr:uid="{00000000-0005-0000-0000-0000B5040000}"/>
    <cellStyle name="Normal 98" xfId="1246" xr:uid="{00000000-0005-0000-0000-0000B6040000}"/>
    <cellStyle name="Normal 98 15" xfId="24" xr:uid="{00000000-0005-0000-0000-0000B7040000}"/>
    <cellStyle name="Normal 98 2" xfId="1247" xr:uid="{00000000-0005-0000-0000-0000B8040000}"/>
    <cellStyle name="Normal 99" xfId="1248" xr:uid="{00000000-0005-0000-0000-0000B9040000}"/>
    <cellStyle name="Normal 99 2" xfId="1249" xr:uid="{00000000-0005-0000-0000-0000BA040000}"/>
    <cellStyle name="Normal_2009 Attachment 7A.4_Tobacco" xfId="25" xr:uid="{00000000-0005-0000-0000-0000BB040000}"/>
    <cellStyle name="Normal_AIHW RoGS indicator concordance 2" xfId="26" xr:uid="{00000000-0005-0000-0000-0000BC040000}"/>
    <cellStyle name="Normal_AIHW RoGS indicator concordance_2011NHA final attach pt 2 PI 31-40" xfId="4" xr:uid="{00000000-0005-0000-0000-0000BD040000}"/>
    <cellStyle name="Normal_AIHW RoGS indicator concordance_NHA PI 26" xfId="27" xr:uid="{00000000-0005-0000-0000-0000BE040000}"/>
    <cellStyle name="Normal_ISS tables for 2005 Report (Tina)_NHA PI 39" xfId="28" xr:uid="{00000000-0005-0000-0000-0000BF040000}"/>
    <cellStyle name="Normal_NHA PI 5 obesity" xfId="29" xr:uid="{00000000-0005-0000-0000-0000C0040000}"/>
    <cellStyle name="Normal_NHA table shells - AIHW batch 2-kb" xfId="30" xr:uid="{00000000-0005-0000-0000-0000C1040000}"/>
    <cellStyle name="Note 10" xfId="1251" xr:uid="{00000000-0005-0000-0000-0000C2040000}"/>
    <cellStyle name="Note 10 2" xfId="1252" xr:uid="{00000000-0005-0000-0000-0000C3040000}"/>
    <cellStyle name="Note 11" xfId="1253" xr:uid="{00000000-0005-0000-0000-0000C4040000}"/>
    <cellStyle name="Note 11 2" xfId="1254" xr:uid="{00000000-0005-0000-0000-0000C5040000}"/>
    <cellStyle name="Note 11 2 2" xfId="1255" xr:uid="{00000000-0005-0000-0000-0000C6040000}"/>
    <cellStyle name="Note 11 3" xfId="1256" xr:uid="{00000000-0005-0000-0000-0000C7040000}"/>
    <cellStyle name="Note 12" xfId="1257" xr:uid="{00000000-0005-0000-0000-0000C8040000}"/>
    <cellStyle name="Note 12 2" xfId="1258" xr:uid="{00000000-0005-0000-0000-0000C9040000}"/>
    <cellStyle name="Note 13" xfId="1250" xr:uid="{00000000-0005-0000-0000-0000CA040000}"/>
    <cellStyle name="Note 2" xfId="1259" xr:uid="{00000000-0005-0000-0000-0000CB040000}"/>
    <cellStyle name="Note 2 2" xfId="1260" xr:uid="{00000000-0005-0000-0000-0000CC040000}"/>
    <cellStyle name="Note 2 3" xfId="1261" xr:uid="{00000000-0005-0000-0000-0000CD040000}"/>
    <cellStyle name="Note 2 3 2" xfId="1262" xr:uid="{00000000-0005-0000-0000-0000CE040000}"/>
    <cellStyle name="Note 2 3 2 2" xfId="1263" xr:uid="{00000000-0005-0000-0000-0000CF040000}"/>
    <cellStyle name="Note 2 3 3" xfId="1264" xr:uid="{00000000-0005-0000-0000-0000D0040000}"/>
    <cellStyle name="Note 2 3 4" xfId="1265" xr:uid="{00000000-0005-0000-0000-0000D1040000}"/>
    <cellStyle name="Note 2 3 5" xfId="1266" xr:uid="{00000000-0005-0000-0000-0000D2040000}"/>
    <cellStyle name="Note 2 3 6" xfId="1267" xr:uid="{00000000-0005-0000-0000-0000D3040000}"/>
    <cellStyle name="Note 2 3 7" xfId="1268" xr:uid="{00000000-0005-0000-0000-0000D4040000}"/>
    <cellStyle name="Note 2 4" xfId="1269" xr:uid="{00000000-0005-0000-0000-0000D5040000}"/>
    <cellStyle name="Note 2 4 2" xfId="1270" xr:uid="{00000000-0005-0000-0000-0000D6040000}"/>
    <cellStyle name="Note 2 4 3" xfId="1271" xr:uid="{00000000-0005-0000-0000-0000D7040000}"/>
    <cellStyle name="Note 2 4 3 2" xfId="1272" xr:uid="{00000000-0005-0000-0000-0000D8040000}"/>
    <cellStyle name="Note 2 4 3 3" xfId="1273" xr:uid="{00000000-0005-0000-0000-0000D9040000}"/>
    <cellStyle name="Note 2 5" xfId="1274" xr:uid="{00000000-0005-0000-0000-0000DA040000}"/>
    <cellStyle name="Note 3" xfId="1275" xr:uid="{00000000-0005-0000-0000-0000DB040000}"/>
    <cellStyle name="Note 3 2" xfId="1276" xr:uid="{00000000-0005-0000-0000-0000DC040000}"/>
    <cellStyle name="Note 4" xfId="1277" xr:uid="{00000000-0005-0000-0000-0000DD040000}"/>
    <cellStyle name="Note 4 2" xfId="1278" xr:uid="{00000000-0005-0000-0000-0000DE040000}"/>
    <cellStyle name="Note 4 3" xfId="1279" xr:uid="{00000000-0005-0000-0000-0000DF040000}"/>
    <cellStyle name="Note 5" xfId="1280" xr:uid="{00000000-0005-0000-0000-0000E0040000}"/>
    <cellStyle name="Note 6" xfId="1281" xr:uid="{00000000-0005-0000-0000-0000E1040000}"/>
    <cellStyle name="Note 6 2" xfId="1282" xr:uid="{00000000-0005-0000-0000-0000E2040000}"/>
    <cellStyle name="Note 6 2 2" xfId="1283" xr:uid="{00000000-0005-0000-0000-0000E3040000}"/>
    <cellStyle name="Note 6 3" xfId="1284" xr:uid="{00000000-0005-0000-0000-0000E4040000}"/>
    <cellStyle name="Note 6 4" xfId="1285" xr:uid="{00000000-0005-0000-0000-0000E5040000}"/>
    <cellStyle name="Note 6 5" xfId="1286" xr:uid="{00000000-0005-0000-0000-0000E6040000}"/>
    <cellStyle name="Note 6 6" xfId="1287" xr:uid="{00000000-0005-0000-0000-0000E7040000}"/>
    <cellStyle name="Note 6 6 2" xfId="1288" xr:uid="{00000000-0005-0000-0000-0000E8040000}"/>
    <cellStyle name="Note 6 6 3" xfId="1289" xr:uid="{00000000-0005-0000-0000-0000E9040000}"/>
    <cellStyle name="Note 6 6 4" xfId="1290" xr:uid="{00000000-0005-0000-0000-0000EA040000}"/>
    <cellStyle name="Note 6 6 4 2" xfId="1291" xr:uid="{00000000-0005-0000-0000-0000EB040000}"/>
    <cellStyle name="Note 6 6 4 3" xfId="1292" xr:uid="{00000000-0005-0000-0000-0000EC040000}"/>
    <cellStyle name="Note 7" xfId="1293" xr:uid="{00000000-0005-0000-0000-0000ED040000}"/>
    <cellStyle name="Note 7 2" xfId="1294" xr:uid="{00000000-0005-0000-0000-0000EE040000}"/>
    <cellStyle name="Note 7 3" xfId="1295" xr:uid="{00000000-0005-0000-0000-0000EF040000}"/>
    <cellStyle name="Note 8" xfId="1296" xr:uid="{00000000-0005-0000-0000-0000F0040000}"/>
    <cellStyle name="Note 9" xfId="1297" xr:uid="{00000000-0005-0000-0000-0000F1040000}"/>
    <cellStyle name="Note 9 2" xfId="1298" xr:uid="{00000000-0005-0000-0000-0000F2040000}"/>
    <cellStyle name="Note 9 3" xfId="1299" xr:uid="{00000000-0005-0000-0000-0000F3040000}"/>
    <cellStyle name="Output 2" xfId="1301" xr:uid="{00000000-0005-0000-0000-0000F4040000}"/>
    <cellStyle name="Output 2 2" xfId="1302" xr:uid="{00000000-0005-0000-0000-0000F5040000}"/>
    <cellStyle name="Output 2 2 2" xfId="1303" xr:uid="{00000000-0005-0000-0000-0000F6040000}"/>
    <cellStyle name="Output 2 2 3" xfId="1304" xr:uid="{00000000-0005-0000-0000-0000F7040000}"/>
    <cellStyle name="Output 2 3" xfId="1305" xr:uid="{00000000-0005-0000-0000-0000F8040000}"/>
    <cellStyle name="Output 3" xfId="1306" xr:uid="{00000000-0005-0000-0000-0000F9040000}"/>
    <cellStyle name="Output 4" xfId="1307" xr:uid="{00000000-0005-0000-0000-0000FA040000}"/>
    <cellStyle name="Output 5" xfId="1308" xr:uid="{00000000-0005-0000-0000-0000FB040000}"/>
    <cellStyle name="Output 6" xfId="1309" xr:uid="{00000000-0005-0000-0000-0000FC040000}"/>
    <cellStyle name="Output 7" xfId="1310" xr:uid="{00000000-0005-0000-0000-0000FD040000}"/>
    <cellStyle name="Output 8" xfId="1311" xr:uid="{00000000-0005-0000-0000-0000FE040000}"/>
    <cellStyle name="Output 9" xfId="1300" xr:uid="{00000000-0005-0000-0000-0000FF040000}"/>
    <cellStyle name="Percent 10" xfId="1312" xr:uid="{00000000-0005-0000-0000-000000050000}"/>
    <cellStyle name="Percent 10 2" xfId="1313" xr:uid="{00000000-0005-0000-0000-000001050000}"/>
    <cellStyle name="Percent 11" xfId="1314" xr:uid="{00000000-0005-0000-0000-000002050000}"/>
    <cellStyle name="Percent 11 2" xfId="1315" xr:uid="{00000000-0005-0000-0000-000003050000}"/>
    <cellStyle name="Percent 11 2 2" xfId="1316" xr:uid="{00000000-0005-0000-0000-000004050000}"/>
    <cellStyle name="Percent 11 3" xfId="1317" xr:uid="{00000000-0005-0000-0000-000005050000}"/>
    <cellStyle name="Percent 12" xfId="1318" xr:uid="{00000000-0005-0000-0000-000006050000}"/>
    <cellStyle name="Percent 12 2" xfId="1319" xr:uid="{00000000-0005-0000-0000-000007050000}"/>
    <cellStyle name="Percent 2" xfId="1320" xr:uid="{00000000-0005-0000-0000-000008050000}"/>
    <cellStyle name="Percent 2 2" xfId="1321" xr:uid="{00000000-0005-0000-0000-000009050000}"/>
    <cellStyle name="Percent 3" xfId="1322" xr:uid="{00000000-0005-0000-0000-00000A050000}"/>
    <cellStyle name="Percent 4" xfId="1323" xr:uid="{00000000-0005-0000-0000-00000B050000}"/>
    <cellStyle name="Percent 4 2" xfId="1324" xr:uid="{00000000-0005-0000-0000-00000C050000}"/>
    <cellStyle name="Percent 4 2 2" xfId="1325" xr:uid="{00000000-0005-0000-0000-00000D050000}"/>
    <cellStyle name="Percent 4 3" xfId="1326" xr:uid="{00000000-0005-0000-0000-00000E050000}"/>
    <cellStyle name="Percent 4 4" xfId="1327" xr:uid="{00000000-0005-0000-0000-00000F050000}"/>
    <cellStyle name="Percent 4 5" xfId="1328" xr:uid="{00000000-0005-0000-0000-000010050000}"/>
    <cellStyle name="Percent 4 6" xfId="1329" xr:uid="{00000000-0005-0000-0000-000011050000}"/>
    <cellStyle name="Percent 4 6 2" xfId="1330" xr:uid="{00000000-0005-0000-0000-000012050000}"/>
    <cellStyle name="Percent 4 6 3" xfId="1331" xr:uid="{00000000-0005-0000-0000-000013050000}"/>
    <cellStyle name="Percent 4 6 4" xfId="1332" xr:uid="{00000000-0005-0000-0000-000014050000}"/>
    <cellStyle name="Percent 4 6 4 2" xfId="1333" xr:uid="{00000000-0005-0000-0000-000015050000}"/>
    <cellStyle name="Percent 4 6 4 3" xfId="1334" xr:uid="{00000000-0005-0000-0000-000016050000}"/>
    <cellStyle name="Percent 5" xfId="1335" xr:uid="{00000000-0005-0000-0000-000017050000}"/>
    <cellStyle name="Percent 5 2" xfId="1336" xr:uid="{00000000-0005-0000-0000-000018050000}"/>
    <cellStyle name="Percent 5 2 2" xfId="1337" xr:uid="{00000000-0005-0000-0000-000019050000}"/>
    <cellStyle name="Percent 5 3" xfId="1338" xr:uid="{00000000-0005-0000-0000-00001A050000}"/>
    <cellStyle name="Percent 5 4" xfId="1339" xr:uid="{00000000-0005-0000-0000-00001B050000}"/>
    <cellStyle name="Percent 5 5" xfId="1340" xr:uid="{00000000-0005-0000-0000-00001C050000}"/>
    <cellStyle name="Percent 5 6" xfId="1341" xr:uid="{00000000-0005-0000-0000-00001D050000}"/>
    <cellStyle name="Percent 5 6 2" xfId="1342" xr:uid="{00000000-0005-0000-0000-00001E050000}"/>
    <cellStyle name="Percent 5 6 3" xfId="1343" xr:uid="{00000000-0005-0000-0000-00001F050000}"/>
    <cellStyle name="Percent 5 6 4" xfId="1344" xr:uid="{00000000-0005-0000-0000-000020050000}"/>
    <cellStyle name="Percent 5 6 4 2" xfId="1345" xr:uid="{00000000-0005-0000-0000-000021050000}"/>
    <cellStyle name="Percent 5 6 4 3" xfId="1346" xr:uid="{00000000-0005-0000-0000-000022050000}"/>
    <cellStyle name="Percent 6" xfId="1347" xr:uid="{00000000-0005-0000-0000-000023050000}"/>
    <cellStyle name="Percent 6 2" xfId="1348" xr:uid="{00000000-0005-0000-0000-000024050000}"/>
    <cellStyle name="Percent 6 2 2" xfId="1349" xr:uid="{00000000-0005-0000-0000-000025050000}"/>
    <cellStyle name="Percent 6 3" xfId="1350" xr:uid="{00000000-0005-0000-0000-000026050000}"/>
    <cellStyle name="Percent 6 4" xfId="1351" xr:uid="{00000000-0005-0000-0000-000027050000}"/>
    <cellStyle name="Percent 6 5" xfId="1352" xr:uid="{00000000-0005-0000-0000-000028050000}"/>
    <cellStyle name="Percent 6 6" xfId="1353" xr:uid="{00000000-0005-0000-0000-000029050000}"/>
    <cellStyle name="Percent 6 7" xfId="1354" xr:uid="{00000000-0005-0000-0000-00002A050000}"/>
    <cellStyle name="Percent 7" xfId="1355" xr:uid="{00000000-0005-0000-0000-00002B050000}"/>
    <cellStyle name="Percent 7 2" xfId="1356" xr:uid="{00000000-0005-0000-0000-00002C050000}"/>
    <cellStyle name="Percent 8" xfId="1357" xr:uid="{00000000-0005-0000-0000-00002D050000}"/>
    <cellStyle name="Percent 8 2" xfId="1358" xr:uid="{00000000-0005-0000-0000-00002E050000}"/>
    <cellStyle name="Percent 9" xfId="1359" xr:uid="{00000000-0005-0000-0000-00002F050000}"/>
    <cellStyle name="Percent 9 2" xfId="1360" xr:uid="{00000000-0005-0000-0000-000030050000}"/>
    <cellStyle name="Percent 9 3" xfId="1361" xr:uid="{00000000-0005-0000-0000-000031050000}"/>
    <cellStyle name="Prozent_SubCatperStud" xfId="1362" xr:uid="{00000000-0005-0000-0000-000032050000}"/>
    <cellStyle name="R Cell text" xfId="1363" xr:uid="{00000000-0005-0000-0000-000033050000}"/>
    <cellStyle name="R column heading/total" xfId="1364" xr:uid="{00000000-0005-0000-0000-000034050000}"/>
    <cellStyle name="R column heading/total 2" xfId="1365" xr:uid="{00000000-0005-0000-0000-000035050000}"/>
    <cellStyle name="R Subtotal" xfId="1366" xr:uid="{00000000-0005-0000-0000-000036050000}"/>
    <cellStyle name="Responses" xfId="1367" xr:uid="{00000000-0005-0000-0000-000037050000}"/>
    <cellStyle name="Responses 10" xfId="1368" xr:uid="{00000000-0005-0000-0000-000038050000}"/>
    <cellStyle name="Responses 10 2" xfId="1369" xr:uid="{00000000-0005-0000-0000-000039050000}"/>
    <cellStyle name="Responses 10 3" xfId="1370" xr:uid="{00000000-0005-0000-0000-00003A050000}"/>
    <cellStyle name="Responses 11" xfId="1371" xr:uid="{00000000-0005-0000-0000-00003B050000}"/>
    <cellStyle name="Responses 11 2" xfId="1372" xr:uid="{00000000-0005-0000-0000-00003C050000}"/>
    <cellStyle name="Responses 11 3" xfId="1373" xr:uid="{00000000-0005-0000-0000-00003D050000}"/>
    <cellStyle name="Responses 12" xfId="1374" xr:uid="{00000000-0005-0000-0000-00003E050000}"/>
    <cellStyle name="Responses 12 2" xfId="1375" xr:uid="{00000000-0005-0000-0000-00003F050000}"/>
    <cellStyle name="Responses 12 3" xfId="1376" xr:uid="{00000000-0005-0000-0000-000040050000}"/>
    <cellStyle name="Responses 13" xfId="1377" xr:uid="{00000000-0005-0000-0000-000041050000}"/>
    <cellStyle name="Responses 13 2" xfId="1378" xr:uid="{00000000-0005-0000-0000-000042050000}"/>
    <cellStyle name="Responses 13 3" xfId="1379" xr:uid="{00000000-0005-0000-0000-000043050000}"/>
    <cellStyle name="Responses 14" xfId="1380" xr:uid="{00000000-0005-0000-0000-000044050000}"/>
    <cellStyle name="Responses 14 2" xfId="1381" xr:uid="{00000000-0005-0000-0000-000045050000}"/>
    <cellStyle name="Responses 14 3" xfId="1382" xr:uid="{00000000-0005-0000-0000-000046050000}"/>
    <cellStyle name="Responses 15" xfId="1383" xr:uid="{00000000-0005-0000-0000-000047050000}"/>
    <cellStyle name="Responses 15 2" xfId="1384" xr:uid="{00000000-0005-0000-0000-000048050000}"/>
    <cellStyle name="Responses 15 3" xfId="1385" xr:uid="{00000000-0005-0000-0000-000049050000}"/>
    <cellStyle name="Responses 16" xfId="1386" xr:uid="{00000000-0005-0000-0000-00004A050000}"/>
    <cellStyle name="Responses 16 2" xfId="1387" xr:uid="{00000000-0005-0000-0000-00004B050000}"/>
    <cellStyle name="Responses 16 3" xfId="1388" xr:uid="{00000000-0005-0000-0000-00004C050000}"/>
    <cellStyle name="Responses 17" xfId="1389" xr:uid="{00000000-0005-0000-0000-00004D050000}"/>
    <cellStyle name="Responses 17 2" xfId="1390" xr:uid="{00000000-0005-0000-0000-00004E050000}"/>
    <cellStyle name="Responses 17 3" xfId="1391" xr:uid="{00000000-0005-0000-0000-00004F050000}"/>
    <cellStyle name="Responses 18" xfId="1392" xr:uid="{00000000-0005-0000-0000-000050050000}"/>
    <cellStyle name="Responses 18 2" xfId="1393" xr:uid="{00000000-0005-0000-0000-000051050000}"/>
    <cellStyle name="Responses 18 3" xfId="1394" xr:uid="{00000000-0005-0000-0000-000052050000}"/>
    <cellStyle name="Responses 19" xfId="1395" xr:uid="{00000000-0005-0000-0000-000053050000}"/>
    <cellStyle name="Responses 19 2" xfId="1396" xr:uid="{00000000-0005-0000-0000-000054050000}"/>
    <cellStyle name="Responses 19 3" xfId="1397" xr:uid="{00000000-0005-0000-0000-000055050000}"/>
    <cellStyle name="Responses 2" xfId="1398" xr:uid="{00000000-0005-0000-0000-000056050000}"/>
    <cellStyle name="Responses 2 10" xfId="1399" xr:uid="{00000000-0005-0000-0000-000057050000}"/>
    <cellStyle name="Responses 2 10 2" xfId="1400" xr:uid="{00000000-0005-0000-0000-000058050000}"/>
    <cellStyle name="Responses 2 10 3" xfId="1401" xr:uid="{00000000-0005-0000-0000-000059050000}"/>
    <cellStyle name="Responses 2 11" xfId="1402" xr:uid="{00000000-0005-0000-0000-00005A050000}"/>
    <cellStyle name="Responses 2 11 2" xfId="1403" xr:uid="{00000000-0005-0000-0000-00005B050000}"/>
    <cellStyle name="Responses 2 11 3" xfId="1404" xr:uid="{00000000-0005-0000-0000-00005C050000}"/>
    <cellStyle name="Responses 2 12" xfId="1405" xr:uid="{00000000-0005-0000-0000-00005D050000}"/>
    <cellStyle name="Responses 2 12 2" xfId="1406" xr:uid="{00000000-0005-0000-0000-00005E050000}"/>
    <cellStyle name="Responses 2 12 3" xfId="1407" xr:uid="{00000000-0005-0000-0000-00005F050000}"/>
    <cellStyle name="Responses 2 13" xfId="1408" xr:uid="{00000000-0005-0000-0000-000060050000}"/>
    <cellStyle name="Responses 2 13 2" xfId="1409" xr:uid="{00000000-0005-0000-0000-000061050000}"/>
    <cellStyle name="Responses 2 13 3" xfId="1410" xr:uid="{00000000-0005-0000-0000-000062050000}"/>
    <cellStyle name="Responses 2 14" xfId="1411" xr:uid="{00000000-0005-0000-0000-000063050000}"/>
    <cellStyle name="Responses 2 14 2" xfId="1412" xr:uid="{00000000-0005-0000-0000-000064050000}"/>
    <cellStyle name="Responses 2 14 3" xfId="1413" xr:uid="{00000000-0005-0000-0000-000065050000}"/>
    <cellStyle name="Responses 2 15" xfId="1414" xr:uid="{00000000-0005-0000-0000-000066050000}"/>
    <cellStyle name="Responses 2 15 2" xfId="1415" xr:uid="{00000000-0005-0000-0000-000067050000}"/>
    <cellStyle name="Responses 2 15 3" xfId="1416" xr:uid="{00000000-0005-0000-0000-000068050000}"/>
    <cellStyle name="Responses 2 16" xfId="1417" xr:uid="{00000000-0005-0000-0000-000069050000}"/>
    <cellStyle name="Responses 2 16 2" xfId="1418" xr:uid="{00000000-0005-0000-0000-00006A050000}"/>
    <cellStyle name="Responses 2 16 3" xfId="1419" xr:uid="{00000000-0005-0000-0000-00006B050000}"/>
    <cellStyle name="Responses 2 17" xfId="1420" xr:uid="{00000000-0005-0000-0000-00006C050000}"/>
    <cellStyle name="Responses 2 17 2" xfId="1421" xr:uid="{00000000-0005-0000-0000-00006D050000}"/>
    <cellStyle name="Responses 2 17 3" xfId="1422" xr:uid="{00000000-0005-0000-0000-00006E050000}"/>
    <cellStyle name="Responses 2 18" xfId="1423" xr:uid="{00000000-0005-0000-0000-00006F050000}"/>
    <cellStyle name="Responses 2 18 2" xfId="1424" xr:uid="{00000000-0005-0000-0000-000070050000}"/>
    <cellStyle name="Responses 2 18 3" xfId="1425" xr:uid="{00000000-0005-0000-0000-000071050000}"/>
    <cellStyle name="Responses 2 19" xfId="1426" xr:uid="{00000000-0005-0000-0000-000072050000}"/>
    <cellStyle name="Responses 2 19 2" xfId="1427" xr:uid="{00000000-0005-0000-0000-000073050000}"/>
    <cellStyle name="Responses 2 19 3" xfId="1428" xr:uid="{00000000-0005-0000-0000-000074050000}"/>
    <cellStyle name="Responses 2 2" xfId="1429" xr:uid="{00000000-0005-0000-0000-000075050000}"/>
    <cellStyle name="Responses 2 2 10" xfId="1430" xr:uid="{00000000-0005-0000-0000-000076050000}"/>
    <cellStyle name="Responses 2 2 10 2" xfId="1431" xr:uid="{00000000-0005-0000-0000-000077050000}"/>
    <cellStyle name="Responses 2 2 10 3" xfId="1432" xr:uid="{00000000-0005-0000-0000-000078050000}"/>
    <cellStyle name="Responses 2 2 11" xfId="1433" xr:uid="{00000000-0005-0000-0000-000079050000}"/>
    <cellStyle name="Responses 2 2 11 2" xfId="1434" xr:uid="{00000000-0005-0000-0000-00007A050000}"/>
    <cellStyle name="Responses 2 2 11 3" xfId="1435" xr:uid="{00000000-0005-0000-0000-00007B050000}"/>
    <cellStyle name="Responses 2 2 12" xfId="1436" xr:uid="{00000000-0005-0000-0000-00007C050000}"/>
    <cellStyle name="Responses 2 2 12 2" xfId="1437" xr:uid="{00000000-0005-0000-0000-00007D050000}"/>
    <cellStyle name="Responses 2 2 12 3" xfId="1438" xr:uid="{00000000-0005-0000-0000-00007E050000}"/>
    <cellStyle name="Responses 2 2 13" xfId="1439" xr:uid="{00000000-0005-0000-0000-00007F050000}"/>
    <cellStyle name="Responses 2 2 13 2" xfId="1440" xr:uid="{00000000-0005-0000-0000-000080050000}"/>
    <cellStyle name="Responses 2 2 13 3" xfId="1441" xr:uid="{00000000-0005-0000-0000-000081050000}"/>
    <cellStyle name="Responses 2 2 14" xfId="1442" xr:uid="{00000000-0005-0000-0000-000082050000}"/>
    <cellStyle name="Responses 2 2 14 2" xfId="1443" xr:uid="{00000000-0005-0000-0000-000083050000}"/>
    <cellStyle name="Responses 2 2 14 3" xfId="1444" xr:uid="{00000000-0005-0000-0000-000084050000}"/>
    <cellStyle name="Responses 2 2 15" xfId="1445" xr:uid="{00000000-0005-0000-0000-000085050000}"/>
    <cellStyle name="Responses 2 2 15 2" xfId="1446" xr:uid="{00000000-0005-0000-0000-000086050000}"/>
    <cellStyle name="Responses 2 2 15 3" xfId="1447" xr:uid="{00000000-0005-0000-0000-000087050000}"/>
    <cellStyle name="Responses 2 2 16" xfId="1448" xr:uid="{00000000-0005-0000-0000-000088050000}"/>
    <cellStyle name="Responses 2 2 16 2" xfId="1449" xr:uid="{00000000-0005-0000-0000-000089050000}"/>
    <cellStyle name="Responses 2 2 16 3" xfId="1450" xr:uid="{00000000-0005-0000-0000-00008A050000}"/>
    <cellStyle name="Responses 2 2 17" xfId="1451" xr:uid="{00000000-0005-0000-0000-00008B050000}"/>
    <cellStyle name="Responses 2 2 17 2" xfId="1452" xr:uid="{00000000-0005-0000-0000-00008C050000}"/>
    <cellStyle name="Responses 2 2 17 3" xfId="1453" xr:uid="{00000000-0005-0000-0000-00008D050000}"/>
    <cellStyle name="Responses 2 2 18" xfId="1454" xr:uid="{00000000-0005-0000-0000-00008E050000}"/>
    <cellStyle name="Responses 2 2 18 2" xfId="1455" xr:uid="{00000000-0005-0000-0000-00008F050000}"/>
    <cellStyle name="Responses 2 2 18 3" xfId="1456" xr:uid="{00000000-0005-0000-0000-000090050000}"/>
    <cellStyle name="Responses 2 2 19" xfId="1457" xr:uid="{00000000-0005-0000-0000-000091050000}"/>
    <cellStyle name="Responses 2 2 19 2" xfId="1458" xr:uid="{00000000-0005-0000-0000-000092050000}"/>
    <cellStyle name="Responses 2 2 19 3" xfId="1459" xr:uid="{00000000-0005-0000-0000-000093050000}"/>
    <cellStyle name="Responses 2 2 2" xfId="1460" xr:uid="{00000000-0005-0000-0000-000094050000}"/>
    <cellStyle name="Responses 2 2 2 10" xfId="1461" xr:uid="{00000000-0005-0000-0000-000095050000}"/>
    <cellStyle name="Responses 2 2 2 10 2" xfId="1462" xr:uid="{00000000-0005-0000-0000-000096050000}"/>
    <cellStyle name="Responses 2 2 2 10 3" xfId="1463" xr:uid="{00000000-0005-0000-0000-000097050000}"/>
    <cellStyle name="Responses 2 2 2 11" xfId="1464" xr:uid="{00000000-0005-0000-0000-000098050000}"/>
    <cellStyle name="Responses 2 2 2 11 2" xfId="1465" xr:uid="{00000000-0005-0000-0000-000099050000}"/>
    <cellStyle name="Responses 2 2 2 11 3" xfId="1466" xr:uid="{00000000-0005-0000-0000-00009A050000}"/>
    <cellStyle name="Responses 2 2 2 12" xfId="1467" xr:uid="{00000000-0005-0000-0000-00009B050000}"/>
    <cellStyle name="Responses 2 2 2 12 2" xfId="1468" xr:uid="{00000000-0005-0000-0000-00009C050000}"/>
    <cellStyle name="Responses 2 2 2 12 3" xfId="1469" xr:uid="{00000000-0005-0000-0000-00009D050000}"/>
    <cellStyle name="Responses 2 2 2 13" xfId="1470" xr:uid="{00000000-0005-0000-0000-00009E050000}"/>
    <cellStyle name="Responses 2 2 2 13 2" xfId="1471" xr:uid="{00000000-0005-0000-0000-00009F050000}"/>
    <cellStyle name="Responses 2 2 2 13 3" xfId="1472" xr:uid="{00000000-0005-0000-0000-0000A0050000}"/>
    <cellStyle name="Responses 2 2 2 14" xfId="1473" xr:uid="{00000000-0005-0000-0000-0000A1050000}"/>
    <cellStyle name="Responses 2 2 2 14 2" xfId="1474" xr:uid="{00000000-0005-0000-0000-0000A2050000}"/>
    <cellStyle name="Responses 2 2 2 14 3" xfId="1475" xr:uid="{00000000-0005-0000-0000-0000A3050000}"/>
    <cellStyle name="Responses 2 2 2 15" xfId="1476" xr:uid="{00000000-0005-0000-0000-0000A4050000}"/>
    <cellStyle name="Responses 2 2 2 15 2" xfId="1477" xr:uid="{00000000-0005-0000-0000-0000A5050000}"/>
    <cellStyle name="Responses 2 2 2 15 3" xfId="1478" xr:uid="{00000000-0005-0000-0000-0000A6050000}"/>
    <cellStyle name="Responses 2 2 2 16" xfId="1479" xr:uid="{00000000-0005-0000-0000-0000A7050000}"/>
    <cellStyle name="Responses 2 2 2 16 2" xfId="1480" xr:uid="{00000000-0005-0000-0000-0000A8050000}"/>
    <cellStyle name="Responses 2 2 2 16 3" xfId="1481" xr:uid="{00000000-0005-0000-0000-0000A9050000}"/>
    <cellStyle name="Responses 2 2 2 17" xfId="1482" xr:uid="{00000000-0005-0000-0000-0000AA050000}"/>
    <cellStyle name="Responses 2 2 2 17 2" xfId="1483" xr:uid="{00000000-0005-0000-0000-0000AB050000}"/>
    <cellStyle name="Responses 2 2 2 17 3" xfId="1484" xr:uid="{00000000-0005-0000-0000-0000AC050000}"/>
    <cellStyle name="Responses 2 2 2 18" xfId="1485" xr:uid="{00000000-0005-0000-0000-0000AD050000}"/>
    <cellStyle name="Responses 2 2 2 18 2" xfId="1486" xr:uid="{00000000-0005-0000-0000-0000AE050000}"/>
    <cellStyle name="Responses 2 2 2 18 3" xfId="1487" xr:uid="{00000000-0005-0000-0000-0000AF050000}"/>
    <cellStyle name="Responses 2 2 2 19" xfId="1488" xr:uid="{00000000-0005-0000-0000-0000B0050000}"/>
    <cellStyle name="Responses 2 2 2 19 2" xfId="1489" xr:uid="{00000000-0005-0000-0000-0000B1050000}"/>
    <cellStyle name="Responses 2 2 2 19 3" xfId="1490" xr:uid="{00000000-0005-0000-0000-0000B2050000}"/>
    <cellStyle name="Responses 2 2 2 2" xfId="1491" xr:uid="{00000000-0005-0000-0000-0000B3050000}"/>
    <cellStyle name="Responses 2 2 2 2 2" xfId="1492" xr:uid="{00000000-0005-0000-0000-0000B4050000}"/>
    <cellStyle name="Responses 2 2 2 2 3" xfId="1493" xr:uid="{00000000-0005-0000-0000-0000B5050000}"/>
    <cellStyle name="Responses 2 2 2 20" xfId="1494" xr:uid="{00000000-0005-0000-0000-0000B6050000}"/>
    <cellStyle name="Responses 2 2 2 20 2" xfId="1495" xr:uid="{00000000-0005-0000-0000-0000B7050000}"/>
    <cellStyle name="Responses 2 2 2 20 3" xfId="1496" xr:uid="{00000000-0005-0000-0000-0000B8050000}"/>
    <cellStyle name="Responses 2 2 2 21" xfId="1497" xr:uid="{00000000-0005-0000-0000-0000B9050000}"/>
    <cellStyle name="Responses 2 2 2 21 2" xfId="1498" xr:uid="{00000000-0005-0000-0000-0000BA050000}"/>
    <cellStyle name="Responses 2 2 2 21 3" xfId="1499" xr:uid="{00000000-0005-0000-0000-0000BB050000}"/>
    <cellStyle name="Responses 2 2 2 22" xfId="1500" xr:uid="{00000000-0005-0000-0000-0000BC050000}"/>
    <cellStyle name="Responses 2 2 2 22 2" xfId="1501" xr:uid="{00000000-0005-0000-0000-0000BD050000}"/>
    <cellStyle name="Responses 2 2 2 22 3" xfId="1502" xr:uid="{00000000-0005-0000-0000-0000BE050000}"/>
    <cellStyle name="Responses 2 2 2 23" xfId="1503" xr:uid="{00000000-0005-0000-0000-0000BF050000}"/>
    <cellStyle name="Responses 2 2 2 23 2" xfId="1504" xr:uid="{00000000-0005-0000-0000-0000C0050000}"/>
    <cellStyle name="Responses 2 2 2 23 3" xfId="1505" xr:uid="{00000000-0005-0000-0000-0000C1050000}"/>
    <cellStyle name="Responses 2 2 2 24" xfId="1506" xr:uid="{00000000-0005-0000-0000-0000C2050000}"/>
    <cellStyle name="Responses 2 2 2 24 2" xfId="1507" xr:uid="{00000000-0005-0000-0000-0000C3050000}"/>
    <cellStyle name="Responses 2 2 2 24 3" xfId="1508" xr:uid="{00000000-0005-0000-0000-0000C4050000}"/>
    <cellStyle name="Responses 2 2 2 25" xfId="1509" xr:uid="{00000000-0005-0000-0000-0000C5050000}"/>
    <cellStyle name="Responses 2 2 2 25 2" xfId="1510" xr:uid="{00000000-0005-0000-0000-0000C6050000}"/>
    <cellStyle name="Responses 2 2 2 25 3" xfId="1511" xr:uid="{00000000-0005-0000-0000-0000C7050000}"/>
    <cellStyle name="Responses 2 2 2 26" xfId="1512" xr:uid="{00000000-0005-0000-0000-0000C8050000}"/>
    <cellStyle name="Responses 2 2 2 26 2" xfId="1513" xr:uid="{00000000-0005-0000-0000-0000C9050000}"/>
    <cellStyle name="Responses 2 2 2 26 3" xfId="1514" xr:uid="{00000000-0005-0000-0000-0000CA050000}"/>
    <cellStyle name="Responses 2 2 2 27" xfId="1515" xr:uid="{00000000-0005-0000-0000-0000CB050000}"/>
    <cellStyle name="Responses 2 2 2 27 2" xfId="1516" xr:uid="{00000000-0005-0000-0000-0000CC050000}"/>
    <cellStyle name="Responses 2 2 2 27 3" xfId="1517" xr:uid="{00000000-0005-0000-0000-0000CD050000}"/>
    <cellStyle name="Responses 2 2 2 28" xfId="1518" xr:uid="{00000000-0005-0000-0000-0000CE050000}"/>
    <cellStyle name="Responses 2 2 2 28 2" xfId="1519" xr:uid="{00000000-0005-0000-0000-0000CF050000}"/>
    <cellStyle name="Responses 2 2 2 28 3" xfId="1520" xr:uid="{00000000-0005-0000-0000-0000D0050000}"/>
    <cellStyle name="Responses 2 2 2 29" xfId="1521" xr:uid="{00000000-0005-0000-0000-0000D1050000}"/>
    <cellStyle name="Responses 2 2 2 29 2" xfId="1522" xr:uid="{00000000-0005-0000-0000-0000D2050000}"/>
    <cellStyle name="Responses 2 2 2 29 3" xfId="1523" xr:uid="{00000000-0005-0000-0000-0000D3050000}"/>
    <cellStyle name="Responses 2 2 2 3" xfId="1524" xr:uid="{00000000-0005-0000-0000-0000D4050000}"/>
    <cellStyle name="Responses 2 2 2 3 2" xfId="1525" xr:uid="{00000000-0005-0000-0000-0000D5050000}"/>
    <cellStyle name="Responses 2 2 2 3 3" xfId="1526" xr:uid="{00000000-0005-0000-0000-0000D6050000}"/>
    <cellStyle name="Responses 2 2 2 30" xfId="1527" xr:uid="{00000000-0005-0000-0000-0000D7050000}"/>
    <cellStyle name="Responses 2 2 2 30 2" xfId="1528" xr:uid="{00000000-0005-0000-0000-0000D8050000}"/>
    <cellStyle name="Responses 2 2 2 30 3" xfId="1529" xr:uid="{00000000-0005-0000-0000-0000D9050000}"/>
    <cellStyle name="Responses 2 2 2 31" xfId="1530" xr:uid="{00000000-0005-0000-0000-0000DA050000}"/>
    <cellStyle name="Responses 2 2 2 31 2" xfId="1531" xr:uid="{00000000-0005-0000-0000-0000DB050000}"/>
    <cellStyle name="Responses 2 2 2 31 3" xfId="1532" xr:uid="{00000000-0005-0000-0000-0000DC050000}"/>
    <cellStyle name="Responses 2 2 2 32" xfId="1533" xr:uid="{00000000-0005-0000-0000-0000DD050000}"/>
    <cellStyle name="Responses 2 2 2 32 2" xfId="1534" xr:uid="{00000000-0005-0000-0000-0000DE050000}"/>
    <cellStyle name="Responses 2 2 2 32 3" xfId="1535" xr:uid="{00000000-0005-0000-0000-0000DF050000}"/>
    <cellStyle name="Responses 2 2 2 33" xfId="1536" xr:uid="{00000000-0005-0000-0000-0000E0050000}"/>
    <cellStyle name="Responses 2 2 2 33 2" xfId="1537" xr:uid="{00000000-0005-0000-0000-0000E1050000}"/>
    <cellStyle name="Responses 2 2 2 33 3" xfId="1538" xr:uid="{00000000-0005-0000-0000-0000E2050000}"/>
    <cellStyle name="Responses 2 2 2 34" xfId="1539" xr:uid="{00000000-0005-0000-0000-0000E3050000}"/>
    <cellStyle name="Responses 2 2 2 34 2" xfId="1540" xr:uid="{00000000-0005-0000-0000-0000E4050000}"/>
    <cellStyle name="Responses 2 2 2 34 3" xfId="1541" xr:uid="{00000000-0005-0000-0000-0000E5050000}"/>
    <cellStyle name="Responses 2 2 2 35" xfId="1542" xr:uid="{00000000-0005-0000-0000-0000E6050000}"/>
    <cellStyle name="Responses 2 2 2 35 2" xfId="1543" xr:uid="{00000000-0005-0000-0000-0000E7050000}"/>
    <cellStyle name="Responses 2 2 2 35 3" xfId="1544" xr:uid="{00000000-0005-0000-0000-0000E8050000}"/>
    <cellStyle name="Responses 2 2 2 36" xfId="1545" xr:uid="{00000000-0005-0000-0000-0000E9050000}"/>
    <cellStyle name="Responses 2 2 2 36 2" xfId="1546" xr:uid="{00000000-0005-0000-0000-0000EA050000}"/>
    <cellStyle name="Responses 2 2 2 36 3" xfId="1547" xr:uid="{00000000-0005-0000-0000-0000EB050000}"/>
    <cellStyle name="Responses 2 2 2 37" xfId="1548" xr:uid="{00000000-0005-0000-0000-0000EC050000}"/>
    <cellStyle name="Responses 2 2 2 37 2" xfId="1549" xr:uid="{00000000-0005-0000-0000-0000ED050000}"/>
    <cellStyle name="Responses 2 2 2 37 3" xfId="1550" xr:uid="{00000000-0005-0000-0000-0000EE050000}"/>
    <cellStyle name="Responses 2 2 2 38" xfId="1551" xr:uid="{00000000-0005-0000-0000-0000EF050000}"/>
    <cellStyle name="Responses 2 2 2 38 2" xfId="1552" xr:uid="{00000000-0005-0000-0000-0000F0050000}"/>
    <cellStyle name="Responses 2 2 2 38 3" xfId="1553" xr:uid="{00000000-0005-0000-0000-0000F1050000}"/>
    <cellStyle name="Responses 2 2 2 39" xfId="1554" xr:uid="{00000000-0005-0000-0000-0000F2050000}"/>
    <cellStyle name="Responses 2 2 2 39 2" xfId="1555" xr:uid="{00000000-0005-0000-0000-0000F3050000}"/>
    <cellStyle name="Responses 2 2 2 39 3" xfId="1556" xr:uid="{00000000-0005-0000-0000-0000F4050000}"/>
    <cellStyle name="Responses 2 2 2 4" xfId="1557" xr:uid="{00000000-0005-0000-0000-0000F5050000}"/>
    <cellStyle name="Responses 2 2 2 4 2" xfId="1558" xr:uid="{00000000-0005-0000-0000-0000F6050000}"/>
    <cellStyle name="Responses 2 2 2 4 3" xfId="1559" xr:uid="{00000000-0005-0000-0000-0000F7050000}"/>
    <cellStyle name="Responses 2 2 2 40" xfId="1560" xr:uid="{00000000-0005-0000-0000-0000F8050000}"/>
    <cellStyle name="Responses 2 2 2 40 2" xfId="1561" xr:uid="{00000000-0005-0000-0000-0000F9050000}"/>
    <cellStyle name="Responses 2 2 2 40 3" xfId="1562" xr:uid="{00000000-0005-0000-0000-0000FA050000}"/>
    <cellStyle name="Responses 2 2 2 41" xfId="1563" xr:uid="{00000000-0005-0000-0000-0000FB050000}"/>
    <cellStyle name="Responses 2 2 2 41 2" xfId="1564" xr:uid="{00000000-0005-0000-0000-0000FC050000}"/>
    <cellStyle name="Responses 2 2 2 41 3" xfId="1565" xr:uid="{00000000-0005-0000-0000-0000FD050000}"/>
    <cellStyle name="Responses 2 2 2 42" xfId="1566" xr:uid="{00000000-0005-0000-0000-0000FE050000}"/>
    <cellStyle name="Responses 2 2 2 42 2" xfId="1567" xr:uid="{00000000-0005-0000-0000-0000FF050000}"/>
    <cellStyle name="Responses 2 2 2 42 3" xfId="1568" xr:uid="{00000000-0005-0000-0000-000000060000}"/>
    <cellStyle name="Responses 2 2 2 43" xfId="1569" xr:uid="{00000000-0005-0000-0000-000001060000}"/>
    <cellStyle name="Responses 2 2 2 43 2" xfId="1570" xr:uid="{00000000-0005-0000-0000-000002060000}"/>
    <cellStyle name="Responses 2 2 2 43 3" xfId="1571" xr:uid="{00000000-0005-0000-0000-000003060000}"/>
    <cellStyle name="Responses 2 2 2 44" xfId="1572" xr:uid="{00000000-0005-0000-0000-000004060000}"/>
    <cellStyle name="Responses 2 2 2 44 2" xfId="1573" xr:uid="{00000000-0005-0000-0000-000005060000}"/>
    <cellStyle name="Responses 2 2 2 44 3" xfId="1574" xr:uid="{00000000-0005-0000-0000-000006060000}"/>
    <cellStyle name="Responses 2 2 2 45" xfId="1575" xr:uid="{00000000-0005-0000-0000-000007060000}"/>
    <cellStyle name="Responses 2 2 2 45 2" xfId="1576" xr:uid="{00000000-0005-0000-0000-000008060000}"/>
    <cellStyle name="Responses 2 2 2 45 3" xfId="1577" xr:uid="{00000000-0005-0000-0000-000009060000}"/>
    <cellStyle name="Responses 2 2 2 46" xfId="1578" xr:uid="{00000000-0005-0000-0000-00000A060000}"/>
    <cellStyle name="Responses 2 2 2 46 2" xfId="1579" xr:uid="{00000000-0005-0000-0000-00000B060000}"/>
    <cellStyle name="Responses 2 2 2 46 3" xfId="1580" xr:uid="{00000000-0005-0000-0000-00000C060000}"/>
    <cellStyle name="Responses 2 2 2 47" xfId="1581" xr:uid="{00000000-0005-0000-0000-00000D060000}"/>
    <cellStyle name="Responses 2 2 2 47 2" xfId="1582" xr:uid="{00000000-0005-0000-0000-00000E060000}"/>
    <cellStyle name="Responses 2 2 2 47 3" xfId="1583" xr:uid="{00000000-0005-0000-0000-00000F060000}"/>
    <cellStyle name="Responses 2 2 2 48" xfId="1584" xr:uid="{00000000-0005-0000-0000-000010060000}"/>
    <cellStyle name="Responses 2 2 2 48 2" xfId="1585" xr:uid="{00000000-0005-0000-0000-000011060000}"/>
    <cellStyle name="Responses 2 2 2 48 3" xfId="1586" xr:uid="{00000000-0005-0000-0000-000012060000}"/>
    <cellStyle name="Responses 2 2 2 49" xfId="1587" xr:uid="{00000000-0005-0000-0000-000013060000}"/>
    <cellStyle name="Responses 2 2 2 49 2" xfId="1588" xr:uid="{00000000-0005-0000-0000-000014060000}"/>
    <cellStyle name="Responses 2 2 2 49 3" xfId="1589" xr:uid="{00000000-0005-0000-0000-000015060000}"/>
    <cellStyle name="Responses 2 2 2 5" xfId="1590" xr:uid="{00000000-0005-0000-0000-000016060000}"/>
    <cellStyle name="Responses 2 2 2 5 2" xfId="1591" xr:uid="{00000000-0005-0000-0000-000017060000}"/>
    <cellStyle name="Responses 2 2 2 5 3" xfId="1592" xr:uid="{00000000-0005-0000-0000-000018060000}"/>
    <cellStyle name="Responses 2 2 2 50" xfId="1593" xr:uid="{00000000-0005-0000-0000-000019060000}"/>
    <cellStyle name="Responses 2 2 2 50 2" xfId="1594" xr:uid="{00000000-0005-0000-0000-00001A060000}"/>
    <cellStyle name="Responses 2 2 2 50 3" xfId="1595" xr:uid="{00000000-0005-0000-0000-00001B060000}"/>
    <cellStyle name="Responses 2 2 2 51" xfId="1596" xr:uid="{00000000-0005-0000-0000-00001C060000}"/>
    <cellStyle name="Responses 2 2 2 51 2" xfId="1597" xr:uid="{00000000-0005-0000-0000-00001D060000}"/>
    <cellStyle name="Responses 2 2 2 51 3" xfId="1598" xr:uid="{00000000-0005-0000-0000-00001E060000}"/>
    <cellStyle name="Responses 2 2 2 52" xfId="1599" xr:uid="{00000000-0005-0000-0000-00001F060000}"/>
    <cellStyle name="Responses 2 2 2 52 2" xfId="1600" xr:uid="{00000000-0005-0000-0000-000020060000}"/>
    <cellStyle name="Responses 2 2 2 52 3" xfId="1601" xr:uid="{00000000-0005-0000-0000-000021060000}"/>
    <cellStyle name="Responses 2 2 2 53" xfId="1602" xr:uid="{00000000-0005-0000-0000-000022060000}"/>
    <cellStyle name="Responses 2 2 2 53 2" xfId="1603" xr:uid="{00000000-0005-0000-0000-000023060000}"/>
    <cellStyle name="Responses 2 2 2 53 3" xfId="1604" xr:uid="{00000000-0005-0000-0000-000024060000}"/>
    <cellStyle name="Responses 2 2 2 54" xfId="1605" xr:uid="{00000000-0005-0000-0000-000025060000}"/>
    <cellStyle name="Responses 2 2 2 54 2" xfId="1606" xr:uid="{00000000-0005-0000-0000-000026060000}"/>
    <cellStyle name="Responses 2 2 2 54 3" xfId="1607" xr:uid="{00000000-0005-0000-0000-000027060000}"/>
    <cellStyle name="Responses 2 2 2 55" xfId="1608" xr:uid="{00000000-0005-0000-0000-000028060000}"/>
    <cellStyle name="Responses 2 2 2 55 2" xfId="1609" xr:uid="{00000000-0005-0000-0000-000029060000}"/>
    <cellStyle name="Responses 2 2 2 55 3" xfId="1610" xr:uid="{00000000-0005-0000-0000-00002A060000}"/>
    <cellStyle name="Responses 2 2 2 56" xfId="1611" xr:uid="{00000000-0005-0000-0000-00002B060000}"/>
    <cellStyle name="Responses 2 2 2 56 2" xfId="1612" xr:uid="{00000000-0005-0000-0000-00002C060000}"/>
    <cellStyle name="Responses 2 2 2 56 3" xfId="1613" xr:uid="{00000000-0005-0000-0000-00002D060000}"/>
    <cellStyle name="Responses 2 2 2 57" xfId="1614" xr:uid="{00000000-0005-0000-0000-00002E060000}"/>
    <cellStyle name="Responses 2 2 2 57 2" xfId="1615" xr:uid="{00000000-0005-0000-0000-00002F060000}"/>
    <cellStyle name="Responses 2 2 2 57 3" xfId="1616" xr:uid="{00000000-0005-0000-0000-000030060000}"/>
    <cellStyle name="Responses 2 2 2 58" xfId="1617" xr:uid="{00000000-0005-0000-0000-000031060000}"/>
    <cellStyle name="Responses 2 2 2 58 2" xfId="1618" xr:uid="{00000000-0005-0000-0000-000032060000}"/>
    <cellStyle name="Responses 2 2 2 58 3" xfId="1619" xr:uid="{00000000-0005-0000-0000-000033060000}"/>
    <cellStyle name="Responses 2 2 2 59" xfId="1620" xr:uid="{00000000-0005-0000-0000-000034060000}"/>
    <cellStyle name="Responses 2 2 2 59 2" xfId="1621" xr:uid="{00000000-0005-0000-0000-000035060000}"/>
    <cellStyle name="Responses 2 2 2 59 3" xfId="1622" xr:uid="{00000000-0005-0000-0000-000036060000}"/>
    <cellStyle name="Responses 2 2 2 6" xfId="1623" xr:uid="{00000000-0005-0000-0000-000037060000}"/>
    <cellStyle name="Responses 2 2 2 6 2" xfId="1624" xr:uid="{00000000-0005-0000-0000-000038060000}"/>
    <cellStyle name="Responses 2 2 2 6 3" xfId="1625" xr:uid="{00000000-0005-0000-0000-000039060000}"/>
    <cellStyle name="Responses 2 2 2 60" xfId="1626" xr:uid="{00000000-0005-0000-0000-00003A060000}"/>
    <cellStyle name="Responses 2 2 2 60 2" xfId="1627" xr:uid="{00000000-0005-0000-0000-00003B060000}"/>
    <cellStyle name="Responses 2 2 2 60 3" xfId="1628" xr:uid="{00000000-0005-0000-0000-00003C060000}"/>
    <cellStyle name="Responses 2 2 2 61" xfId="1629" xr:uid="{00000000-0005-0000-0000-00003D060000}"/>
    <cellStyle name="Responses 2 2 2 61 2" xfId="1630" xr:uid="{00000000-0005-0000-0000-00003E060000}"/>
    <cellStyle name="Responses 2 2 2 61 3" xfId="1631" xr:uid="{00000000-0005-0000-0000-00003F060000}"/>
    <cellStyle name="Responses 2 2 2 62" xfId="1632" xr:uid="{00000000-0005-0000-0000-000040060000}"/>
    <cellStyle name="Responses 2 2 2 62 2" xfId="1633" xr:uid="{00000000-0005-0000-0000-000041060000}"/>
    <cellStyle name="Responses 2 2 2 62 3" xfId="1634" xr:uid="{00000000-0005-0000-0000-000042060000}"/>
    <cellStyle name="Responses 2 2 2 63" xfId="1635" xr:uid="{00000000-0005-0000-0000-000043060000}"/>
    <cellStyle name="Responses 2 2 2 63 2" xfId="1636" xr:uid="{00000000-0005-0000-0000-000044060000}"/>
    <cellStyle name="Responses 2 2 2 63 3" xfId="1637" xr:uid="{00000000-0005-0000-0000-000045060000}"/>
    <cellStyle name="Responses 2 2 2 64" xfId="1638" xr:uid="{00000000-0005-0000-0000-000046060000}"/>
    <cellStyle name="Responses 2 2 2 64 2" xfId="1639" xr:uid="{00000000-0005-0000-0000-000047060000}"/>
    <cellStyle name="Responses 2 2 2 64 3" xfId="1640" xr:uid="{00000000-0005-0000-0000-000048060000}"/>
    <cellStyle name="Responses 2 2 2 65" xfId="1641" xr:uid="{00000000-0005-0000-0000-000049060000}"/>
    <cellStyle name="Responses 2 2 2 65 2" xfId="1642" xr:uid="{00000000-0005-0000-0000-00004A060000}"/>
    <cellStyle name="Responses 2 2 2 65 3" xfId="1643" xr:uid="{00000000-0005-0000-0000-00004B060000}"/>
    <cellStyle name="Responses 2 2 2 7" xfId="1644" xr:uid="{00000000-0005-0000-0000-00004C060000}"/>
    <cellStyle name="Responses 2 2 2 7 2" xfId="1645" xr:uid="{00000000-0005-0000-0000-00004D060000}"/>
    <cellStyle name="Responses 2 2 2 7 3" xfId="1646" xr:uid="{00000000-0005-0000-0000-00004E060000}"/>
    <cellStyle name="Responses 2 2 2 8" xfId="1647" xr:uid="{00000000-0005-0000-0000-00004F060000}"/>
    <cellStyle name="Responses 2 2 2 8 2" xfId="1648" xr:uid="{00000000-0005-0000-0000-000050060000}"/>
    <cellStyle name="Responses 2 2 2 8 3" xfId="1649" xr:uid="{00000000-0005-0000-0000-000051060000}"/>
    <cellStyle name="Responses 2 2 2 9" xfId="1650" xr:uid="{00000000-0005-0000-0000-000052060000}"/>
    <cellStyle name="Responses 2 2 2 9 2" xfId="1651" xr:uid="{00000000-0005-0000-0000-000053060000}"/>
    <cellStyle name="Responses 2 2 2 9 3" xfId="1652" xr:uid="{00000000-0005-0000-0000-000054060000}"/>
    <cellStyle name="Responses 2 2 20" xfId="1653" xr:uid="{00000000-0005-0000-0000-000055060000}"/>
    <cellStyle name="Responses 2 2 20 2" xfId="1654" xr:uid="{00000000-0005-0000-0000-000056060000}"/>
    <cellStyle name="Responses 2 2 20 3" xfId="1655" xr:uid="{00000000-0005-0000-0000-000057060000}"/>
    <cellStyle name="Responses 2 2 21" xfId="1656" xr:uid="{00000000-0005-0000-0000-000058060000}"/>
    <cellStyle name="Responses 2 2 21 2" xfId="1657" xr:uid="{00000000-0005-0000-0000-000059060000}"/>
    <cellStyle name="Responses 2 2 21 3" xfId="1658" xr:uid="{00000000-0005-0000-0000-00005A060000}"/>
    <cellStyle name="Responses 2 2 22" xfId="1659" xr:uid="{00000000-0005-0000-0000-00005B060000}"/>
    <cellStyle name="Responses 2 2 22 2" xfId="1660" xr:uid="{00000000-0005-0000-0000-00005C060000}"/>
    <cellStyle name="Responses 2 2 22 3" xfId="1661" xr:uid="{00000000-0005-0000-0000-00005D060000}"/>
    <cellStyle name="Responses 2 2 23" xfId="1662" xr:uid="{00000000-0005-0000-0000-00005E060000}"/>
    <cellStyle name="Responses 2 2 23 2" xfId="1663" xr:uid="{00000000-0005-0000-0000-00005F060000}"/>
    <cellStyle name="Responses 2 2 23 3" xfId="1664" xr:uid="{00000000-0005-0000-0000-000060060000}"/>
    <cellStyle name="Responses 2 2 24" xfId="1665" xr:uid="{00000000-0005-0000-0000-000061060000}"/>
    <cellStyle name="Responses 2 2 24 2" xfId="1666" xr:uid="{00000000-0005-0000-0000-000062060000}"/>
    <cellStyle name="Responses 2 2 24 3" xfId="1667" xr:uid="{00000000-0005-0000-0000-000063060000}"/>
    <cellStyle name="Responses 2 2 25" xfId="1668" xr:uid="{00000000-0005-0000-0000-000064060000}"/>
    <cellStyle name="Responses 2 2 25 2" xfId="1669" xr:uid="{00000000-0005-0000-0000-000065060000}"/>
    <cellStyle name="Responses 2 2 25 3" xfId="1670" xr:uid="{00000000-0005-0000-0000-000066060000}"/>
    <cellStyle name="Responses 2 2 26" xfId="1671" xr:uid="{00000000-0005-0000-0000-000067060000}"/>
    <cellStyle name="Responses 2 2 26 2" xfId="1672" xr:uid="{00000000-0005-0000-0000-000068060000}"/>
    <cellStyle name="Responses 2 2 26 3" xfId="1673" xr:uid="{00000000-0005-0000-0000-000069060000}"/>
    <cellStyle name="Responses 2 2 27" xfId="1674" xr:uid="{00000000-0005-0000-0000-00006A060000}"/>
    <cellStyle name="Responses 2 2 27 2" xfId="1675" xr:uid="{00000000-0005-0000-0000-00006B060000}"/>
    <cellStyle name="Responses 2 2 27 3" xfId="1676" xr:uid="{00000000-0005-0000-0000-00006C060000}"/>
    <cellStyle name="Responses 2 2 28" xfId="1677" xr:uid="{00000000-0005-0000-0000-00006D060000}"/>
    <cellStyle name="Responses 2 2 28 2" xfId="1678" xr:uid="{00000000-0005-0000-0000-00006E060000}"/>
    <cellStyle name="Responses 2 2 28 3" xfId="1679" xr:uid="{00000000-0005-0000-0000-00006F060000}"/>
    <cellStyle name="Responses 2 2 29" xfId="1680" xr:uid="{00000000-0005-0000-0000-000070060000}"/>
    <cellStyle name="Responses 2 2 29 2" xfId="1681" xr:uid="{00000000-0005-0000-0000-000071060000}"/>
    <cellStyle name="Responses 2 2 29 3" xfId="1682" xr:uid="{00000000-0005-0000-0000-000072060000}"/>
    <cellStyle name="Responses 2 2 3" xfId="1683" xr:uid="{00000000-0005-0000-0000-000073060000}"/>
    <cellStyle name="Responses 2 2 3 2" xfId="1684" xr:uid="{00000000-0005-0000-0000-000074060000}"/>
    <cellStyle name="Responses 2 2 3 3" xfId="1685" xr:uid="{00000000-0005-0000-0000-000075060000}"/>
    <cellStyle name="Responses 2 2 30" xfId="1686" xr:uid="{00000000-0005-0000-0000-000076060000}"/>
    <cellStyle name="Responses 2 2 30 2" xfId="1687" xr:uid="{00000000-0005-0000-0000-000077060000}"/>
    <cellStyle name="Responses 2 2 30 3" xfId="1688" xr:uid="{00000000-0005-0000-0000-000078060000}"/>
    <cellStyle name="Responses 2 2 31" xfId="1689" xr:uid="{00000000-0005-0000-0000-000079060000}"/>
    <cellStyle name="Responses 2 2 31 2" xfId="1690" xr:uid="{00000000-0005-0000-0000-00007A060000}"/>
    <cellStyle name="Responses 2 2 31 3" xfId="1691" xr:uid="{00000000-0005-0000-0000-00007B060000}"/>
    <cellStyle name="Responses 2 2 32" xfId="1692" xr:uid="{00000000-0005-0000-0000-00007C060000}"/>
    <cellStyle name="Responses 2 2 32 2" xfId="1693" xr:uid="{00000000-0005-0000-0000-00007D060000}"/>
    <cellStyle name="Responses 2 2 32 3" xfId="1694" xr:uid="{00000000-0005-0000-0000-00007E060000}"/>
    <cellStyle name="Responses 2 2 33" xfId="1695" xr:uid="{00000000-0005-0000-0000-00007F060000}"/>
    <cellStyle name="Responses 2 2 33 2" xfId="1696" xr:uid="{00000000-0005-0000-0000-000080060000}"/>
    <cellStyle name="Responses 2 2 33 3" xfId="1697" xr:uid="{00000000-0005-0000-0000-000081060000}"/>
    <cellStyle name="Responses 2 2 34" xfId="1698" xr:uid="{00000000-0005-0000-0000-000082060000}"/>
    <cellStyle name="Responses 2 2 34 2" xfId="1699" xr:uid="{00000000-0005-0000-0000-000083060000}"/>
    <cellStyle name="Responses 2 2 34 3" xfId="1700" xr:uid="{00000000-0005-0000-0000-000084060000}"/>
    <cellStyle name="Responses 2 2 35" xfId="1701" xr:uid="{00000000-0005-0000-0000-000085060000}"/>
    <cellStyle name="Responses 2 2 35 2" xfId="1702" xr:uid="{00000000-0005-0000-0000-000086060000}"/>
    <cellStyle name="Responses 2 2 35 3" xfId="1703" xr:uid="{00000000-0005-0000-0000-000087060000}"/>
    <cellStyle name="Responses 2 2 36" xfId="1704" xr:uid="{00000000-0005-0000-0000-000088060000}"/>
    <cellStyle name="Responses 2 2 36 2" xfId="1705" xr:uid="{00000000-0005-0000-0000-000089060000}"/>
    <cellStyle name="Responses 2 2 36 3" xfId="1706" xr:uid="{00000000-0005-0000-0000-00008A060000}"/>
    <cellStyle name="Responses 2 2 37" xfId="1707" xr:uid="{00000000-0005-0000-0000-00008B060000}"/>
    <cellStyle name="Responses 2 2 37 2" xfId="1708" xr:uid="{00000000-0005-0000-0000-00008C060000}"/>
    <cellStyle name="Responses 2 2 37 3" xfId="1709" xr:uid="{00000000-0005-0000-0000-00008D060000}"/>
    <cellStyle name="Responses 2 2 38" xfId="1710" xr:uid="{00000000-0005-0000-0000-00008E060000}"/>
    <cellStyle name="Responses 2 2 38 2" xfId="1711" xr:uid="{00000000-0005-0000-0000-00008F060000}"/>
    <cellStyle name="Responses 2 2 38 3" xfId="1712" xr:uid="{00000000-0005-0000-0000-000090060000}"/>
    <cellStyle name="Responses 2 2 39" xfId="1713" xr:uid="{00000000-0005-0000-0000-000091060000}"/>
    <cellStyle name="Responses 2 2 39 2" xfId="1714" xr:uid="{00000000-0005-0000-0000-000092060000}"/>
    <cellStyle name="Responses 2 2 39 3" xfId="1715" xr:uid="{00000000-0005-0000-0000-000093060000}"/>
    <cellStyle name="Responses 2 2 4" xfId="1716" xr:uid="{00000000-0005-0000-0000-000094060000}"/>
    <cellStyle name="Responses 2 2 4 2" xfId="1717" xr:uid="{00000000-0005-0000-0000-000095060000}"/>
    <cellStyle name="Responses 2 2 4 3" xfId="1718" xr:uid="{00000000-0005-0000-0000-000096060000}"/>
    <cellStyle name="Responses 2 2 40" xfId="1719" xr:uid="{00000000-0005-0000-0000-000097060000}"/>
    <cellStyle name="Responses 2 2 40 2" xfId="1720" xr:uid="{00000000-0005-0000-0000-000098060000}"/>
    <cellStyle name="Responses 2 2 40 3" xfId="1721" xr:uid="{00000000-0005-0000-0000-000099060000}"/>
    <cellStyle name="Responses 2 2 41" xfId="1722" xr:uid="{00000000-0005-0000-0000-00009A060000}"/>
    <cellStyle name="Responses 2 2 41 2" xfId="1723" xr:uid="{00000000-0005-0000-0000-00009B060000}"/>
    <cellStyle name="Responses 2 2 41 3" xfId="1724" xr:uid="{00000000-0005-0000-0000-00009C060000}"/>
    <cellStyle name="Responses 2 2 42" xfId="1725" xr:uid="{00000000-0005-0000-0000-00009D060000}"/>
    <cellStyle name="Responses 2 2 42 2" xfId="1726" xr:uid="{00000000-0005-0000-0000-00009E060000}"/>
    <cellStyle name="Responses 2 2 42 3" xfId="1727" xr:uid="{00000000-0005-0000-0000-00009F060000}"/>
    <cellStyle name="Responses 2 2 43" xfId="1728" xr:uid="{00000000-0005-0000-0000-0000A0060000}"/>
    <cellStyle name="Responses 2 2 43 2" xfId="1729" xr:uid="{00000000-0005-0000-0000-0000A1060000}"/>
    <cellStyle name="Responses 2 2 43 3" xfId="1730" xr:uid="{00000000-0005-0000-0000-0000A2060000}"/>
    <cellStyle name="Responses 2 2 44" xfId="1731" xr:uid="{00000000-0005-0000-0000-0000A3060000}"/>
    <cellStyle name="Responses 2 2 44 2" xfId="1732" xr:uid="{00000000-0005-0000-0000-0000A4060000}"/>
    <cellStyle name="Responses 2 2 44 3" xfId="1733" xr:uid="{00000000-0005-0000-0000-0000A5060000}"/>
    <cellStyle name="Responses 2 2 45" xfId="1734" xr:uid="{00000000-0005-0000-0000-0000A6060000}"/>
    <cellStyle name="Responses 2 2 45 2" xfId="1735" xr:uid="{00000000-0005-0000-0000-0000A7060000}"/>
    <cellStyle name="Responses 2 2 45 3" xfId="1736" xr:uid="{00000000-0005-0000-0000-0000A8060000}"/>
    <cellStyle name="Responses 2 2 46" xfId="1737" xr:uid="{00000000-0005-0000-0000-0000A9060000}"/>
    <cellStyle name="Responses 2 2 46 2" xfId="1738" xr:uid="{00000000-0005-0000-0000-0000AA060000}"/>
    <cellStyle name="Responses 2 2 46 3" xfId="1739" xr:uid="{00000000-0005-0000-0000-0000AB060000}"/>
    <cellStyle name="Responses 2 2 47" xfId="1740" xr:uid="{00000000-0005-0000-0000-0000AC060000}"/>
    <cellStyle name="Responses 2 2 47 2" xfId="1741" xr:uid="{00000000-0005-0000-0000-0000AD060000}"/>
    <cellStyle name="Responses 2 2 47 3" xfId="1742" xr:uid="{00000000-0005-0000-0000-0000AE060000}"/>
    <cellStyle name="Responses 2 2 48" xfId="1743" xr:uid="{00000000-0005-0000-0000-0000AF060000}"/>
    <cellStyle name="Responses 2 2 48 2" xfId="1744" xr:uid="{00000000-0005-0000-0000-0000B0060000}"/>
    <cellStyle name="Responses 2 2 48 3" xfId="1745" xr:uid="{00000000-0005-0000-0000-0000B1060000}"/>
    <cellStyle name="Responses 2 2 49" xfId="1746" xr:uid="{00000000-0005-0000-0000-0000B2060000}"/>
    <cellStyle name="Responses 2 2 49 2" xfId="1747" xr:uid="{00000000-0005-0000-0000-0000B3060000}"/>
    <cellStyle name="Responses 2 2 49 3" xfId="1748" xr:uid="{00000000-0005-0000-0000-0000B4060000}"/>
    <cellStyle name="Responses 2 2 5" xfId="1749" xr:uid="{00000000-0005-0000-0000-0000B5060000}"/>
    <cellStyle name="Responses 2 2 5 2" xfId="1750" xr:uid="{00000000-0005-0000-0000-0000B6060000}"/>
    <cellStyle name="Responses 2 2 5 3" xfId="1751" xr:uid="{00000000-0005-0000-0000-0000B7060000}"/>
    <cellStyle name="Responses 2 2 50" xfId="1752" xr:uid="{00000000-0005-0000-0000-0000B8060000}"/>
    <cellStyle name="Responses 2 2 50 2" xfId="1753" xr:uid="{00000000-0005-0000-0000-0000B9060000}"/>
    <cellStyle name="Responses 2 2 50 3" xfId="1754" xr:uid="{00000000-0005-0000-0000-0000BA060000}"/>
    <cellStyle name="Responses 2 2 51" xfId="1755" xr:uid="{00000000-0005-0000-0000-0000BB060000}"/>
    <cellStyle name="Responses 2 2 51 2" xfId="1756" xr:uid="{00000000-0005-0000-0000-0000BC060000}"/>
    <cellStyle name="Responses 2 2 51 3" xfId="1757" xr:uid="{00000000-0005-0000-0000-0000BD060000}"/>
    <cellStyle name="Responses 2 2 52" xfId="1758" xr:uid="{00000000-0005-0000-0000-0000BE060000}"/>
    <cellStyle name="Responses 2 2 52 2" xfId="1759" xr:uid="{00000000-0005-0000-0000-0000BF060000}"/>
    <cellStyle name="Responses 2 2 52 3" xfId="1760" xr:uid="{00000000-0005-0000-0000-0000C0060000}"/>
    <cellStyle name="Responses 2 2 53" xfId="1761" xr:uid="{00000000-0005-0000-0000-0000C1060000}"/>
    <cellStyle name="Responses 2 2 53 2" xfId="1762" xr:uid="{00000000-0005-0000-0000-0000C2060000}"/>
    <cellStyle name="Responses 2 2 53 3" xfId="1763" xr:uid="{00000000-0005-0000-0000-0000C3060000}"/>
    <cellStyle name="Responses 2 2 54" xfId="1764" xr:uid="{00000000-0005-0000-0000-0000C4060000}"/>
    <cellStyle name="Responses 2 2 54 2" xfId="1765" xr:uid="{00000000-0005-0000-0000-0000C5060000}"/>
    <cellStyle name="Responses 2 2 54 3" xfId="1766" xr:uid="{00000000-0005-0000-0000-0000C6060000}"/>
    <cellStyle name="Responses 2 2 55" xfId="1767" xr:uid="{00000000-0005-0000-0000-0000C7060000}"/>
    <cellStyle name="Responses 2 2 55 2" xfId="1768" xr:uid="{00000000-0005-0000-0000-0000C8060000}"/>
    <cellStyle name="Responses 2 2 55 3" xfId="1769" xr:uid="{00000000-0005-0000-0000-0000C9060000}"/>
    <cellStyle name="Responses 2 2 56" xfId="1770" xr:uid="{00000000-0005-0000-0000-0000CA060000}"/>
    <cellStyle name="Responses 2 2 56 2" xfId="1771" xr:uid="{00000000-0005-0000-0000-0000CB060000}"/>
    <cellStyle name="Responses 2 2 56 3" xfId="1772" xr:uid="{00000000-0005-0000-0000-0000CC060000}"/>
    <cellStyle name="Responses 2 2 57" xfId="1773" xr:uid="{00000000-0005-0000-0000-0000CD060000}"/>
    <cellStyle name="Responses 2 2 57 2" xfId="1774" xr:uid="{00000000-0005-0000-0000-0000CE060000}"/>
    <cellStyle name="Responses 2 2 57 3" xfId="1775" xr:uid="{00000000-0005-0000-0000-0000CF060000}"/>
    <cellStyle name="Responses 2 2 58" xfId="1776" xr:uid="{00000000-0005-0000-0000-0000D0060000}"/>
    <cellStyle name="Responses 2 2 58 2" xfId="1777" xr:uid="{00000000-0005-0000-0000-0000D1060000}"/>
    <cellStyle name="Responses 2 2 58 3" xfId="1778" xr:uid="{00000000-0005-0000-0000-0000D2060000}"/>
    <cellStyle name="Responses 2 2 59" xfId="1779" xr:uid="{00000000-0005-0000-0000-0000D3060000}"/>
    <cellStyle name="Responses 2 2 59 2" xfId="1780" xr:uid="{00000000-0005-0000-0000-0000D4060000}"/>
    <cellStyle name="Responses 2 2 59 3" xfId="1781" xr:uid="{00000000-0005-0000-0000-0000D5060000}"/>
    <cellStyle name="Responses 2 2 6" xfId="1782" xr:uid="{00000000-0005-0000-0000-0000D6060000}"/>
    <cellStyle name="Responses 2 2 6 2" xfId="1783" xr:uid="{00000000-0005-0000-0000-0000D7060000}"/>
    <cellStyle name="Responses 2 2 6 3" xfId="1784" xr:uid="{00000000-0005-0000-0000-0000D8060000}"/>
    <cellStyle name="Responses 2 2 60" xfId="1785" xr:uid="{00000000-0005-0000-0000-0000D9060000}"/>
    <cellStyle name="Responses 2 2 60 2" xfId="1786" xr:uid="{00000000-0005-0000-0000-0000DA060000}"/>
    <cellStyle name="Responses 2 2 60 3" xfId="1787" xr:uid="{00000000-0005-0000-0000-0000DB060000}"/>
    <cellStyle name="Responses 2 2 61" xfId="1788" xr:uid="{00000000-0005-0000-0000-0000DC060000}"/>
    <cellStyle name="Responses 2 2 61 2" xfId="1789" xr:uid="{00000000-0005-0000-0000-0000DD060000}"/>
    <cellStyle name="Responses 2 2 61 3" xfId="1790" xr:uid="{00000000-0005-0000-0000-0000DE060000}"/>
    <cellStyle name="Responses 2 2 62" xfId="1791" xr:uid="{00000000-0005-0000-0000-0000DF060000}"/>
    <cellStyle name="Responses 2 2 62 2" xfId="1792" xr:uid="{00000000-0005-0000-0000-0000E0060000}"/>
    <cellStyle name="Responses 2 2 62 3" xfId="1793" xr:uid="{00000000-0005-0000-0000-0000E1060000}"/>
    <cellStyle name="Responses 2 2 63" xfId="1794" xr:uid="{00000000-0005-0000-0000-0000E2060000}"/>
    <cellStyle name="Responses 2 2 63 2" xfId="1795" xr:uid="{00000000-0005-0000-0000-0000E3060000}"/>
    <cellStyle name="Responses 2 2 63 3" xfId="1796" xr:uid="{00000000-0005-0000-0000-0000E4060000}"/>
    <cellStyle name="Responses 2 2 64" xfId="1797" xr:uid="{00000000-0005-0000-0000-0000E5060000}"/>
    <cellStyle name="Responses 2 2 64 2" xfId="1798" xr:uid="{00000000-0005-0000-0000-0000E6060000}"/>
    <cellStyle name="Responses 2 2 64 3" xfId="1799" xr:uid="{00000000-0005-0000-0000-0000E7060000}"/>
    <cellStyle name="Responses 2 2 65" xfId="1800" xr:uid="{00000000-0005-0000-0000-0000E8060000}"/>
    <cellStyle name="Responses 2 2 65 2" xfId="1801" xr:uid="{00000000-0005-0000-0000-0000E9060000}"/>
    <cellStyle name="Responses 2 2 65 3" xfId="1802" xr:uid="{00000000-0005-0000-0000-0000EA060000}"/>
    <cellStyle name="Responses 2 2 66" xfId="1803" xr:uid="{00000000-0005-0000-0000-0000EB060000}"/>
    <cellStyle name="Responses 2 2 66 2" xfId="1804" xr:uid="{00000000-0005-0000-0000-0000EC060000}"/>
    <cellStyle name="Responses 2 2 66 3" xfId="1805" xr:uid="{00000000-0005-0000-0000-0000ED060000}"/>
    <cellStyle name="Responses 2 2 7" xfId="1806" xr:uid="{00000000-0005-0000-0000-0000EE060000}"/>
    <cellStyle name="Responses 2 2 7 2" xfId="1807" xr:uid="{00000000-0005-0000-0000-0000EF060000}"/>
    <cellStyle name="Responses 2 2 7 3" xfId="1808" xr:uid="{00000000-0005-0000-0000-0000F0060000}"/>
    <cellStyle name="Responses 2 2 8" xfId="1809" xr:uid="{00000000-0005-0000-0000-0000F1060000}"/>
    <cellStyle name="Responses 2 2 8 2" xfId="1810" xr:uid="{00000000-0005-0000-0000-0000F2060000}"/>
    <cellStyle name="Responses 2 2 8 3" xfId="1811" xr:uid="{00000000-0005-0000-0000-0000F3060000}"/>
    <cellStyle name="Responses 2 2 9" xfId="1812" xr:uid="{00000000-0005-0000-0000-0000F4060000}"/>
    <cellStyle name="Responses 2 2 9 2" xfId="1813" xr:uid="{00000000-0005-0000-0000-0000F5060000}"/>
    <cellStyle name="Responses 2 2 9 3" xfId="1814" xr:uid="{00000000-0005-0000-0000-0000F6060000}"/>
    <cellStyle name="Responses 2 20" xfId="1815" xr:uid="{00000000-0005-0000-0000-0000F7060000}"/>
    <cellStyle name="Responses 2 20 2" xfId="1816" xr:uid="{00000000-0005-0000-0000-0000F8060000}"/>
    <cellStyle name="Responses 2 20 3" xfId="1817" xr:uid="{00000000-0005-0000-0000-0000F9060000}"/>
    <cellStyle name="Responses 2 21" xfId="1818" xr:uid="{00000000-0005-0000-0000-0000FA060000}"/>
    <cellStyle name="Responses 2 21 2" xfId="1819" xr:uid="{00000000-0005-0000-0000-0000FB060000}"/>
    <cellStyle name="Responses 2 21 3" xfId="1820" xr:uid="{00000000-0005-0000-0000-0000FC060000}"/>
    <cellStyle name="Responses 2 22" xfId="1821" xr:uid="{00000000-0005-0000-0000-0000FD060000}"/>
    <cellStyle name="Responses 2 22 2" xfId="1822" xr:uid="{00000000-0005-0000-0000-0000FE060000}"/>
    <cellStyle name="Responses 2 22 3" xfId="1823" xr:uid="{00000000-0005-0000-0000-0000FF060000}"/>
    <cellStyle name="Responses 2 23" xfId="1824" xr:uid="{00000000-0005-0000-0000-000000070000}"/>
    <cellStyle name="Responses 2 23 2" xfId="1825" xr:uid="{00000000-0005-0000-0000-000001070000}"/>
    <cellStyle name="Responses 2 23 3" xfId="1826" xr:uid="{00000000-0005-0000-0000-000002070000}"/>
    <cellStyle name="Responses 2 24" xfId="1827" xr:uid="{00000000-0005-0000-0000-000003070000}"/>
    <cellStyle name="Responses 2 24 2" xfId="1828" xr:uid="{00000000-0005-0000-0000-000004070000}"/>
    <cellStyle name="Responses 2 24 3" xfId="1829" xr:uid="{00000000-0005-0000-0000-000005070000}"/>
    <cellStyle name="Responses 2 25" xfId="1830" xr:uid="{00000000-0005-0000-0000-000006070000}"/>
    <cellStyle name="Responses 2 25 2" xfId="1831" xr:uid="{00000000-0005-0000-0000-000007070000}"/>
    <cellStyle name="Responses 2 25 3" xfId="1832" xr:uid="{00000000-0005-0000-0000-000008070000}"/>
    <cellStyle name="Responses 2 26" xfId="1833" xr:uid="{00000000-0005-0000-0000-000009070000}"/>
    <cellStyle name="Responses 2 26 2" xfId="1834" xr:uid="{00000000-0005-0000-0000-00000A070000}"/>
    <cellStyle name="Responses 2 26 3" xfId="1835" xr:uid="{00000000-0005-0000-0000-00000B070000}"/>
    <cellStyle name="Responses 2 27" xfId="1836" xr:uid="{00000000-0005-0000-0000-00000C070000}"/>
    <cellStyle name="Responses 2 27 2" xfId="1837" xr:uid="{00000000-0005-0000-0000-00000D070000}"/>
    <cellStyle name="Responses 2 27 3" xfId="1838" xr:uid="{00000000-0005-0000-0000-00000E070000}"/>
    <cellStyle name="Responses 2 28" xfId="1839" xr:uid="{00000000-0005-0000-0000-00000F070000}"/>
    <cellStyle name="Responses 2 28 2" xfId="1840" xr:uid="{00000000-0005-0000-0000-000010070000}"/>
    <cellStyle name="Responses 2 28 3" xfId="1841" xr:uid="{00000000-0005-0000-0000-000011070000}"/>
    <cellStyle name="Responses 2 29" xfId="1842" xr:uid="{00000000-0005-0000-0000-000012070000}"/>
    <cellStyle name="Responses 2 29 2" xfId="1843" xr:uid="{00000000-0005-0000-0000-000013070000}"/>
    <cellStyle name="Responses 2 29 3" xfId="1844" xr:uid="{00000000-0005-0000-0000-000014070000}"/>
    <cellStyle name="Responses 2 3" xfId="1845" xr:uid="{00000000-0005-0000-0000-000015070000}"/>
    <cellStyle name="Responses 2 3 10" xfId="1846" xr:uid="{00000000-0005-0000-0000-000016070000}"/>
    <cellStyle name="Responses 2 3 10 2" xfId="1847" xr:uid="{00000000-0005-0000-0000-000017070000}"/>
    <cellStyle name="Responses 2 3 10 3" xfId="1848" xr:uid="{00000000-0005-0000-0000-000018070000}"/>
    <cellStyle name="Responses 2 3 11" xfId="1849" xr:uid="{00000000-0005-0000-0000-000019070000}"/>
    <cellStyle name="Responses 2 3 11 2" xfId="1850" xr:uid="{00000000-0005-0000-0000-00001A070000}"/>
    <cellStyle name="Responses 2 3 11 3" xfId="1851" xr:uid="{00000000-0005-0000-0000-00001B070000}"/>
    <cellStyle name="Responses 2 3 12" xfId="1852" xr:uid="{00000000-0005-0000-0000-00001C070000}"/>
    <cellStyle name="Responses 2 3 12 2" xfId="1853" xr:uid="{00000000-0005-0000-0000-00001D070000}"/>
    <cellStyle name="Responses 2 3 12 3" xfId="1854" xr:uid="{00000000-0005-0000-0000-00001E070000}"/>
    <cellStyle name="Responses 2 3 13" xfId="1855" xr:uid="{00000000-0005-0000-0000-00001F070000}"/>
    <cellStyle name="Responses 2 3 13 2" xfId="1856" xr:uid="{00000000-0005-0000-0000-000020070000}"/>
    <cellStyle name="Responses 2 3 13 3" xfId="1857" xr:uid="{00000000-0005-0000-0000-000021070000}"/>
    <cellStyle name="Responses 2 3 14" xfId="1858" xr:uid="{00000000-0005-0000-0000-000022070000}"/>
    <cellStyle name="Responses 2 3 14 2" xfId="1859" xr:uid="{00000000-0005-0000-0000-000023070000}"/>
    <cellStyle name="Responses 2 3 14 3" xfId="1860" xr:uid="{00000000-0005-0000-0000-000024070000}"/>
    <cellStyle name="Responses 2 3 15" xfId="1861" xr:uid="{00000000-0005-0000-0000-000025070000}"/>
    <cellStyle name="Responses 2 3 15 2" xfId="1862" xr:uid="{00000000-0005-0000-0000-000026070000}"/>
    <cellStyle name="Responses 2 3 15 3" xfId="1863" xr:uid="{00000000-0005-0000-0000-000027070000}"/>
    <cellStyle name="Responses 2 3 16" xfId="1864" xr:uid="{00000000-0005-0000-0000-000028070000}"/>
    <cellStyle name="Responses 2 3 16 2" xfId="1865" xr:uid="{00000000-0005-0000-0000-000029070000}"/>
    <cellStyle name="Responses 2 3 16 3" xfId="1866" xr:uid="{00000000-0005-0000-0000-00002A070000}"/>
    <cellStyle name="Responses 2 3 17" xfId="1867" xr:uid="{00000000-0005-0000-0000-00002B070000}"/>
    <cellStyle name="Responses 2 3 17 2" xfId="1868" xr:uid="{00000000-0005-0000-0000-00002C070000}"/>
    <cellStyle name="Responses 2 3 17 3" xfId="1869" xr:uid="{00000000-0005-0000-0000-00002D070000}"/>
    <cellStyle name="Responses 2 3 18" xfId="1870" xr:uid="{00000000-0005-0000-0000-00002E070000}"/>
    <cellStyle name="Responses 2 3 18 2" xfId="1871" xr:uid="{00000000-0005-0000-0000-00002F070000}"/>
    <cellStyle name="Responses 2 3 18 3" xfId="1872" xr:uid="{00000000-0005-0000-0000-000030070000}"/>
    <cellStyle name="Responses 2 3 19" xfId="1873" xr:uid="{00000000-0005-0000-0000-000031070000}"/>
    <cellStyle name="Responses 2 3 19 2" xfId="1874" xr:uid="{00000000-0005-0000-0000-000032070000}"/>
    <cellStyle name="Responses 2 3 19 3" xfId="1875" xr:uid="{00000000-0005-0000-0000-000033070000}"/>
    <cellStyle name="Responses 2 3 2" xfId="1876" xr:uid="{00000000-0005-0000-0000-000034070000}"/>
    <cellStyle name="Responses 2 3 2 2" xfId="1877" xr:uid="{00000000-0005-0000-0000-000035070000}"/>
    <cellStyle name="Responses 2 3 2 3" xfId="1878" xr:uid="{00000000-0005-0000-0000-000036070000}"/>
    <cellStyle name="Responses 2 3 20" xfId="1879" xr:uid="{00000000-0005-0000-0000-000037070000}"/>
    <cellStyle name="Responses 2 3 20 2" xfId="1880" xr:uid="{00000000-0005-0000-0000-000038070000}"/>
    <cellStyle name="Responses 2 3 20 3" xfId="1881" xr:uid="{00000000-0005-0000-0000-000039070000}"/>
    <cellStyle name="Responses 2 3 21" xfId="1882" xr:uid="{00000000-0005-0000-0000-00003A070000}"/>
    <cellStyle name="Responses 2 3 21 2" xfId="1883" xr:uid="{00000000-0005-0000-0000-00003B070000}"/>
    <cellStyle name="Responses 2 3 21 3" xfId="1884" xr:uid="{00000000-0005-0000-0000-00003C070000}"/>
    <cellStyle name="Responses 2 3 22" xfId="1885" xr:uid="{00000000-0005-0000-0000-00003D070000}"/>
    <cellStyle name="Responses 2 3 22 2" xfId="1886" xr:uid="{00000000-0005-0000-0000-00003E070000}"/>
    <cellStyle name="Responses 2 3 22 3" xfId="1887" xr:uid="{00000000-0005-0000-0000-00003F070000}"/>
    <cellStyle name="Responses 2 3 23" xfId="1888" xr:uid="{00000000-0005-0000-0000-000040070000}"/>
    <cellStyle name="Responses 2 3 23 2" xfId="1889" xr:uid="{00000000-0005-0000-0000-000041070000}"/>
    <cellStyle name="Responses 2 3 23 3" xfId="1890" xr:uid="{00000000-0005-0000-0000-000042070000}"/>
    <cellStyle name="Responses 2 3 24" xfId="1891" xr:uid="{00000000-0005-0000-0000-000043070000}"/>
    <cellStyle name="Responses 2 3 24 2" xfId="1892" xr:uid="{00000000-0005-0000-0000-000044070000}"/>
    <cellStyle name="Responses 2 3 24 3" xfId="1893" xr:uid="{00000000-0005-0000-0000-000045070000}"/>
    <cellStyle name="Responses 2 3 25" xfId="1894" xr:uid="{00000000-0005-0000-0000-000046070000}"/>
    <cellStyle name="Responses 2 3 25 2" xfId="1895" xr:uid="{00000000-0005-0000-0000-000047070000}"/>
    <cellStyle name="Responses 2 3 25 3" xfId="1896" xr:uid="{00000000-0005-0000-0000-000048070000}"/>
    <cellStyle name="Responses 2 3 26" xfId="1897" xr:uid="{00000000-0005-0000-0000-000049070000}"/>
    <cellStyle name="Responses 2 3 26 2" xfId="1898" xr:uid="{00000000-0005-0000-0000-00004A070000}"/>
    <cellStyle name="Responses 2 3 26 3" xfId="1899" xr:uid="{00000000-0005-0000-0000-00004B070000}"/>
    <cellStyle name="Responses 2 3 27" xfId="1900" xr:uid="{00000000-0005-0000-0000-00004C070000}"/>
    <cellStyle name="Responses 2 3 27 2" xfId="1901" xr:uid="{00000000-0005-0000-0000-00004D070000}"/>
    <cellStyle name="Responses 2 3 27 3" xfId="1902" xr:uid="{00000000-0005-0000-0000-00004E070000}"/>
    <cellStyle name="Responses 2 3 28" xfId="1903" xr:uid="{00000000-0005-0000-0000-00004F070000}"/>
    <cellStyle name="Responses 2 3 28 2" xfId="1904" xr:uid="{00000000-0005-0000-0000-000050070000}"/>
    <cellStyle name="Responses 2 3 28 3" xfId="1905" xr:uid="{00000000-0005-0000-0000-000051070000}"/>
    <cellStyle name="Responses 2 3 29" xfId="1906" xr:uid="{00000000-0005-0000-0000-000052070000}"/>
    <cellStyle name="Responses 2 3 29 2" xfId="1907" xr:uid="{00000000-0005-0000-0000-000053070000}"/>
    <cellStyle name="Responses 2 3 29 3" xfId="1908" xr:uid="{00000000-0005-0000-0000-000054070000}"/>
    <cellStyle name="Responses 2 3 3" xfId="1909" xr:uid="{00000000-0005-0000-0000-000055070000}"/>
    <cellStyle name="Responses 2 3 3 2" xfId="1910" xr:uid="{00000000-0005-0000-0000-000056070000}"/>
    <cellStyle name="Responses 2 3 3 3" xfId="1911" xr:uid="{00000000-0005-0000-0000-000057070000}"/>
    <cellStyle name="Responses 2 3 30" xfId="1912" xr:uid="{00000000-0005-0000-0000-000058070000}"/>
    <cellStyle name="Responses 2 3 30 2" xfId="1913" xr:uid="{00000000-0005-0000-0000-000059070000}"/>
    <cellStyle name="Responses 2 3 30 3" xfId="1914" xr:uid="{00000000-0005-0000-0000-00005A070000}"/>
    <cellStyle name="Responses 2 3 31" xfId="1915" xr:uid="{00000000-0005-0000-0000-00005B070000}"/>
    <cellStyle name="Responses 2 3 31 2" xfId="1916" xr:uid="{00000000-0005-0000-0000-00005C070000}"/>
    <cellStyle name="Responses 2 3 31 3" xfId="1917" xr:uid="{00000000-0005-0000-0000-00005D070000}"/>
    <cellStyle name="Responses 2 3 32" xfId="1918" xr:uid="{00000000-0005-0000-0000-00005E070000}"/>
    <cellStyle name="Responses 2 3 32 2" xfId="1919" xr:uid="{00000000-0005-0000-0000-00005F070000}"/>
    <cellStyle name="Responses 2 3 32 3" xfId="1920" xr:uid="{00000000-0005-0000-0000-000060070000}"/>
    <cellStyle name="Responses 2 3 33" xfId="1921" xr:uid="{00000000-0005-0000-0000-000061070000}"/>
    <cellStyle name="Responses 2 3 33 2" xfId="1922" xr:uid="{00000000-0005-0000-0000-000062070000}"/>
    <cellStyle name="Responses 2 3 33 3" xfId="1923" xr:uid="{00000000-0005-0000-0000-000063070000}"/>
    <cellStyle name="Responses 2 3 34" xfId="1924" xr:uid="{00000000-0005-0000-0000-000064070000}"/>
    <cellStyle name="Responses 2 3 34 2" xfId="1925" xr:uid="{00000000-0005-0000-0000-000065070000}"/>
    <cellStyle name="Responses 2 3 34 3" xfId="1926" xr:uid="{00000000-0005-0000-0000-000066070000}"/>
    <cellStyle name="Responses 2 3 35" xfId="1927" xr:uid="{00000000-0005-0000-0000-000067070000}"/>
    <cellStyle name="Responses 2 3 35 2" xfId="1928" xr:uid="{00000000-0005-0000-0000-000068070000}"/>
    <cellStyle name="Responses 2 3 35 3" xfId="1929" xr:uid="{00000000-0005-0000-0000-000069070000}"/>
    <cellStyle name="Responses 2 3 36" xfId="1930" xr:uid="{00000000-0005-0000-0000-00006A070000}"/>
    <cellStyle name="Responses 2 3 36 2" xfId="1931" xr:uid="{00000000-0005-0000-0000-00006B070000}"/>
    <cellStyle name="Responses 2 3 36 3" xfId="1932" xr:uid="{00000000-0005-0000-0000-00006C070000}"/>
    <cellStyle name="Responses 2 3 37" xfId="1933" xr:uid="{00000000-0005-0000-0000-00006D070000}"/>
    <cellStyle name="Responses 2 3 37 2" xfId="1934" xr:uid="{00000000-0005-0000-0000-00006E070000}"/>
    <cellStyle name="Responses 2 3 37 3" xfId="1935" xr:uid="{00000000-0005-0000-0000-00006F070000}"/>
    <cellStyle name="Responses 2 3 38" xfId="1936" xr:uid="{00000000-0005-0000-0000-000070070000}"/>
    <cellStyle name="Responses 2 3 38 2" xfId="1937" xr:uid="{00000000-0005-0000-0000-000071070000}"/>
    <cellStyle name="Responses 2 3 38 3" xfId="1938" xr:uid="{00000000-0005-0000-0000-000072070000}"/>
    <cellStyle name="Responses 2 3 39" xfId="1939" xr:uid="{00000000-0005-0000-0000-000073070000}"/>
    <cellStyle name="Responses 2 3 39 2" xfId="1940" xr:uid="{00000000-0005-0000-0000-000074070000}"/>
    <cellStyle name="Responses 2 3 39 3" xfId="1941" xr:uid="{00000000-0005-0000-0000-000075070000}"/>
    <cellStyle name="Responses 2 3 4" xfId="1942" xr:uid="{00000000-0005-0000-0000-000076070000}"/>
    <cellStyle name="Responses 2 3 4 2" xfId="1943" xr:uid="{00000000-0005-0000-0000-000077070000}"/>
    <cellStyle name="Responses 2 3 4 3" xfId="1944" xr:uid="{00000000-0005-0000-0000-000078070000}"/>
    <cellStyle name="Responses 2 3 40" xfId="1945" xr:uid="{00000000-0005-0000-0000-000079070000}"/>
    <cellStyle name="Responses 2 3 40 2" xfId="1946" xr:uid="{00000000-0005-0000-0000-00007A070000}"/>
    <cellStyle name="Responses 2 3 40 3" xfId="1947" xr:uid="{00000000-0005-0000-0000-00007B070000}"/>
    <cellStyle name="Responses 2 3 41" xfId="1948" xr:uid="{00000000-0005-0000-0000-00007C070000}"/>
    <cellStyle name="Responses 2 3 41 2" xfId="1949" xr:uid="{00000000-0005-0000-0000-00007D070000}"/>
    <cellStyle name="Responses 2 3 41 3" xfId="1950" xr:uid="{00000000-0005-0000-0000-00007E070000}"/>
    <cellStyle name="Responses 2 3 42" xfId="1951" xr:uid="{00000000-0005-0000-0000-00007F070000}"/>
    <cellStyle name="Responses 2 3 42 2" xfId="1952" xr:uid="{00000000-0005-0000-0000-000080070000}"/>
    <cellStyle name="Responses 2 3 42 3" xfId="1953" xr:uid="{00000000-0005-0000-0000-000081070000}"/>
    <cellStyle name="Responses 2 3 43" xfId="1954" xr:uid="{00000000-0005-0000-0000-000082070000}"/>
    <cellStyle name="Responses 2 3 43 2" xfId="1955" xr:uid="{00000000-0005-0000-0000-000083070000}"/>
    <cellStyle name="Responses 2 3 43 3" xfId="1956" xr:uid="{00000000-0005-0000-0000-000084070000}"/>
    <cellStyle name="Responses 2 3 44" xfId="1957" xr:uid="{00000000-0005-0000-0000-000085070000}"/>
    <cellStyle name="Responses 2 3 44 2" xfId="1958" xr:uid="{00000000-0005-0000-0000-000086070000}"/>
    <cellStyle name="Responses 2 3 44 3" xfId="1959" xr:uid="{00000000-0005-0000-0000-000087070000}"/>
    <cellStyle name="Responses 2 3 45" xfId="1960" xr:uid="{00000000-0005-0000-0000-000088070000}"/>
    <cellStyle name="Responses 2 3 45 2" xfId="1961" xr:uid="{00000000-0005-0000-0000-000089070000}"/>
    <cellStyle name="Responses 2 3 45 3" xfId="1962" xr:uid="{00000000-0005-0000-0000-00008A070000}"/>
    <cellStyle name="Responses 2 3 46" xfId="1963" xr:uid="{00000000-0005-0000-0000-00008B070000}"/>
    <cellStyle name="Responses 2 3 46 2" xfId="1964" xr:uid="{00000000-0005-0000-0000-00008C070000}"/>
    <cellStyle name="Responses 2 3 46 3" xfId="1965" xr:uid="{00000000-0005-0000-0000-00008D070000}"/>
    <cellStyle name="Responses 2 3 47" xfId="1966" xr:uid="{00000000-0005-0000-0000-00008E070000}"/>
    <cellStyle name="Responses 2 3 47 2" xfId="1967" xr:uid="{00000000-0005-0000-0000-00008F070000}"/>
    <cellStyle name="Responses 2 3 47 3" xfId="1968" xr:uid="{00000000-0005-0000-0000-000090070000}"/>
    <cellStyle name="Responses 2 3 48" xfId="1969" xr:uid="{00000000-0005-0000-0000-000091070000}"/>
    <cellStyle name="Responses 2 3 48 2" xfId="1970" xr:uid="{00000000-0005-0000-0000-000092070000}"/>
    <cellStyle name="Responses 2 3 48 3" xfId="1971" xr:uid="{00000000-0005-0000-0000-000093070000}"/>
    <cellStyle name="Responses 2 3 49" xfId="1972" xr:uid="{00000000-0005-0000-0000-000094070000}"/>
    <cellStyle name="Responses 2 3 49 2" xfId="1973" xr:uid="{00000000-0005-0000-0000-000095070000}"/>
    <cellStyle name="Responses 2 3 49 3" xfId="1974" xr:uid="{00000000-0005-0000-0000-000096070000}"/>
    <cellStyle name="Responses 2 3 5" xfId="1975" xr:uid="{00000000-0005-0000-0000-000097070000}"/>
    <cellStyle name="Responses 2 3 5 2" xfId="1976" xr:uid="{00000000-0005-0000-0000-000098070000}"/>
    <cellStyle name="Responses 2 3 5 3" xfId="1977" xr:uid="{00000000-0005-0000-0000-000099070000}"/>
    <cellStyle name="Responses 2 3 50" xfId="1978" xr:uid="{00000000-0005-0000-0000-00009A070000}"/>
    <cellStyle name="Responses 2 3 50 2" xfId="1979" xr:uid="{00000000-0005-0000-0000-00009B070000}"/>
    <cellStyle name="Responses 2 3 50 3" xfId="1980" xr:uid="{00000000-0005-0000-0000-00009C070000}"/>
    <cellStyle name="Responses 2 3 51" xfId="1981" xr:uid="{00000000-0005-0000-0000-00009D070000}"/>
    <cellStyle name="Responses 2 3 51 2" xfId="1982" xr:uid="{00000000-0005-0000-0000-00009E070000}"/>
    <cellStyle name="Responses 2 3 51 3" xfId="1983" xr:uid="{00000000-0005-0000-0000-00009F070000}"/>
    <cellStyle name="Responses 2 3 52" xfId="1984" xr:uid="{00000000-0005-0000-0000-0000A0070000}"/>
    <cellStyle name="Responses 2 3 52 2" xfId="1985" xr:uid="{00000000-0005-0000-0000-0000A1070000}"/>
    <cellStyle name="Responses 2 3 52 3" xfId="1986" xr:uid="{00000000-0005-0000-0000-0000A2070000}"/>
    <cellStyle name="Responses 2 3 53" xfId="1987" xr:uid="{00000000-0005-0000-0000-0000A3070000}"/>
    <cellStyle name="Responses 2 3 53 2" xfId="1988" xr:uid="{00000000-0005-0000-0000-0000A4070000}"/>
    <cellStyle name="Responses 2 3 53 3" xfId="1989" xr:uid="{00000000-0005-0000-0000-0000A5070000}"/>
    <cellStyle name="Responses 2 3 54" xfId="1990" xr:uid="{00000000-0005-0000-0000-0000A6070000}"/>
    <cellStyle name="Responses 2 3 54 2" xfId="1991" xr:uid="{00000000-0005-0000-0000-0000A7070000}"/>
    <cellStyle name="Responses 2 3 54 3" xfId="1992" xr:uid="{00000000-0005-0000-0000-0000A8070000}"/>
    <cellStyle name="Responses 2 3 55" xfId="1993" xr:uid="{00000000-0005-0000-0000-0000A9070000}"/>
    <cellStyle name="Responses 2 3 55 2" xfId="1994" xr:uid="{00000000-0005-0000-0000-0000AA070000}"/>
    <cellStyle name="Responses 2 3 55 3" xfId="1995" xr:uid="{00000000-0005-0000-0000-0000AB070000}"/>
    <cellStyle name="Responses 2 3 56" xfId="1996" xr:uid="{00000000-0005-0000-0000-0000AC070000}"/>
    <cellStyle name="Responses 2 3 56 2" xfId="1997" xr:uid="{00000000-0005-0000-0000-0000AD070000}"/>
    <cellStyle name="Responses 2 3 56 3" xfId="1998" xr:uid="{00000000-0005-0000-0000-0000AE070000}"/>
    <cellStyle name="Responses 2 3 57" xfId="1999" xr:uid="{00000000-0005-0000-0000-0000AF070000}"/>
    <cellStyle name="Responses 2 3 57 2" xfId="2000" xr:uid="{00000000-0005-0000-0000-0000B0070000}"/>
    <cellStyle name="Responses 2 3 57 3" xfId="2001" xr:uid="{00000000-0005-0000-0000-0000B1070000}"/>
    <cellStyle name="Responses 2 3 58" xfId="2002" xr:uid="{00000000-0005-0000-0000-0000B2070000}"/>
    <cellStyle name="Responses 2 3 58 2" xfId="2003" xr:uid="{00000000-0005-0000-0000-0000B3070000}"/>
    <cellStyle name="Responses 2 3 58 3" xfId="2004" xr:uid="{00000000-0005-0000-0000-0000B4070000}"/>
    <cellStyle name="Responses 2 3 59" xfId="2005" xr:uid="{00000000-0005-0000-0000-0000B5070000}"/>
    <cellStyle name="Responses 2 3 59 2" xfId="2006" xr:uid="{00000000-0005-0000-0000-0000B6070000}"/>
    <cellStyle name="Responses 2 3 59 3" xfId="2007" xr:uid="{00000000-0005-0000-0000-0000B7070000}"/>
    <cellStyle name="Responses 2 3 6" xfId="2008" xr:uid="{00000000-0005-0000-0000-0000B8070000}"/>
    <cellStyle name="Responses 2 3 6 2" xfId="2009" xr:uid="{00000000-0005-0000-0000-0000B9070000}"/>
    <cellStyle name="Responses 2 3 6 3" xfId="2010" xr:uid="{00000000-0005-0000-0000-0000BA070000}"/>
    <cellStyle name="Responses 2 3 60" xfId="2011" xr:uid="{00000000-0005-0000-0000-0000BB070000}"/>
    <cellStyle name="Responses 2 3 60 2" xfId="2012" xr:uid="{00000000-0005-0000-0000-0000BC070000}"/>
    <cellStyle name="Responses 2 3 60 3" xfId="2013" xr:uid="{00000000-0005-0000-0000-0000BD070000}"/>
    <cellStyle name="Responses 2 3 61" xfId="2014" xr:uid="{00000000-0005-0000-0000-0000BE070000}"/>
    <cellStyle name="Responses 2 3 61 2" xfId="2015" xr:uid="{00000000-0005-0000-0000-0000BF070000}"/>
    <cellStyle name="Responses 2 3 61 3" xfId="2016" xr:uid="{00000000-0005-0000-0000-0000C0070000}"/>
    <cellStyle name="Responses 2 3 62" xfId="2017" xr:uid="{00000000-0005-0000-0000-0000C1070000}"/>
    <cellStyle name="Responses 2 3 62 2" xfId="2018" xr:uid="{00000000-0005-0000-0000-0000C2070000}"/>
    <cellStyle name="Responses 2 3 62 3" xfId="2019" xr:uid="{00000000-0005-0000-0000-0000C3070000}"/>
    <cellStyle name="Responses 2 3 63" xfId="2020" xr:uid="{00000000-0005-0000-0000-0000C4070000}"/>
    <cellStyle name="Responses 2 3 63 2" xfId="2021" xr:uid="{00000000-0005-0000-0000-0000C5070000}"/>
    <cellStyle name="Responses 2 3 63 3" xfId="2022" xr:uid="{00000000-0005-0000-0000-0000C6070000}"/>
    <cellStyle name="Responses 2 3 64" xfId="2023" xr:uid="{00000000-0005-0000-0000-0000C7070000}"/>
    <cellStyle name="Responses 2 3 64 2" xfId="2024" xr:uid="{00000000-0005-0000-0000-0000C8070000}"/>
    <cellStyle name="Responses 2 3 64 3" xfId="2025" xr:uid="{00000000-0005-0000-0000-0000C9070000}"/>
    <cellStyle name="Responses 2 3 65" xfId="2026" xr:uid="{00000000-0005-0000-0000-0000CA070000}"/>
    <cellStyle name="Responses 2 3 65 2" xfId="2027" xr:uid="{00000000-0005-0000-0000-0000CB070000}"/>
    <cellStyle name="Responses 2 3 65 3" xfId="2028" xr:uid="{00000000-0005-0000-0000-0000CC070000}"/>
    <cellStyle name="Responses 2 3 7" xfId="2029" xr:uid="{00000000-0005-0000-0000-0000CD070000}"/>
    <cellStyle name="Responses 2 3 7 2" xfId="2030" xr:uid="{00000000-0005-0000-0000-0000CE070000}"/>
    <cellStyle name="Responses 2 3 7 3" xfId="2031" xr:uid="{00000000-0005-0000-0000-0000CF070000}"/>
    <cellStyle name="Responses 2 3 8" xfId="2032" xr:uid="{00000000-0005-0000-0000-0000D0070000}"/>
    <cellStyle name="Responses 2 3 8 2" xfId="2033" xr:uid="{00000000-0005-0000-0000-0000D1070000}"/>
    <cellStyle name="Responses 2 3 8 3" xfId="2034" xr:uid="{00000000-0005-0000-0000-0000D2070000}"/>
    <cellStyle name="Responses 2 3 9" xfId="2035" xr:uid="{00000000-0005-0000-0000-0000D3070000}"/>
    <cellStyle name="Responses 2 3 9 2" xfId="2036" xr:uid="{00000000-0005-0000-0000-0000D4070000}"/>
    <cellStyle name="Responses 2 3 9 3" xfId="2037" xr:uid="{00000000-0005-0000-0000-0000D5070000}"/>
    <cellStyle name="Responses 2 30" xfId="2038" xr:uid="{00000000-0005-0000-0000-0000D6070000}"/>
    <cellStyle name="Responses 2 30 2" xfId="2039" xr:uid="{00000000-0005-0000-0000-0000D7070000}"/>
    <cellStyle name="Responses 2 30 3" xfId="2040" xr:uid="{00000000-0005-0000-0000-0000D8070000}"/>
    <cellStyle name="Responses 2 31" xfId="2041" xr:uid="{00000000-0005-0000-0000-0000D9070000}"/>
    <cellStyle name="Responses 2 31 2" xfId="2042" xr:uid="{00000000-0005-0000-0000-0000DA070000}"/>
    <cellStyle name="Responses 2 31 3" xfId="2043" xr:uid="{00000000-0005-0000-0000-0000DB070000}"/>
    <cellStyle name="Responses 2 32" xfId="2044" xr:uid="{00000000-0005-0000-0000-0000DC070000}"/>
    <cellStyle name="Responses 2 32 2" xfId="2045" xr:uid="{00000000-0005-0000-0000-0000DD070000}"/>
    <cellStyle name="Responses 2 32 3" xfId="2046" xr:uid="{00000000-0005-0000-0000-0000DE070000}"/>
    <cellStyle name="Responses 2 33" xfId="2047" xr:uid="{00000000-0005-0000-0000-0000DF070000}"/>
    <cellStyle name="Responses 2 33 2" xfId="2048" xr:uid="{00000000-0005-0000-0000-0000E0070000}"/>
    <cellStyle name="Responses 2 33 3" xfId="2049" xr:uid="{00000000-0005-0000-0000-0000E1070000}"/>
    <cellStyle name="Responses 2 34" xfId="2050" xr:uid="{00000000-0005-0000-0000-0000E2070000}"/>
    <cellStyle name="Responses 2 34 2" xfId="2051" xr:uid="{00000000-0005-0000-0000-0000E3070000}"/>
    <cellStyle name="Responses 2 34 3" xfId="2052" xr:uid="{00000000-0005-0000-0000-0000E4070000}"/>
    <cellStyle name="Responses 2 35" xfId="2053" xr:uid="{00000000-0005-0000-0000-0000E5070000}"/>
    <cellStyle name="Responses 2 35 2" xfId="2054" xr:uid="{00000000-0005-0000-0000-0000E6070000}"/>
    <cellStyle name="Responses 2 35 3" xfId="2055" xr:uid="{00000000-0005-0000-0000-0000E7070000}"/>
    <cellStyle name="Responses 2 36" xfId="2056" xr:uid="{00000000-0005-0000-0000-0000E8070000}"/>
    <cellStyle name="Responses 2 36 2" xfId="2057" xr:uid="{00000000-0005-0000-0000-0000E9070000}"/>
    <cellStyle name="Responses 2 36 3" xfId="2058" xr:uid="{00000000-0005-0000-0000-0000EA070000}"/>
    <cellStyle name="Responses 2 37" xfId="2059" xr:uid="{00000000-0005-0000-0000-0000EB070000}"/>
    <cellStyle name="Responses 2 37 2" xfId="2060" xr:uid="{00000000-0005-0000-0000-0000EC070000}"/>
    <cellStyle name="Responses 2 37 3" xfId="2061" xr:uid="{00000000-0005-0000-0000-0000ED070000}"/>
    <cellStyle name="Responses 2 38" xfId="2062" xr:uid="{00000000-0005-0000-0000-0000EE070000}"/>
    <cellStyle name="Responses 2 38 2" xfId="2063" xr:uid="{00000000-0005-0000-0000-0000EF070000}"/>
    <cellStyle name="Responses 2 38 3" xfId="2064" xr:uid="{00000000-0005-0000-0000-0000F0070000}"/>
    <cellStyle name="Responses 2 39" xfId="2065" xr:uid="{00000000-0005-0000-0000-0000F1070000}"/>
    <cellStyle name="Responses 2 39 2" xfId="2066" xr:uid="{00000000-0005-0000-0000-0000F2070000}"/>
    <cellStyle name="Responses 2 39 3" xfId="2067" xr:uid="{00000000-0005-0000-0000-0000F3070000}"/>
    <cellStyle name="Responses 2 4" xfId="2068" xr:uid="{00000000-0005-0000-0000-0000F4070000}"/>
    <cellStyle name="Responses 2 4 2" xfId="2069" xr:uid="{00000000-0005-0000-0000-0000F5070000}"/>
    <cellStyle name="Responses 2 4 3" xfId="2070" xr:uid="{00000000-0005-0000-0000-0000F6070000}"/>
    <cellStyle name="Responses 2 40" xfId="2071" xr:uid="{00000000-0005-0000-0000-0000F7070000}"/>
    <cellStyle name="Responses 2 40 2" xfId="2072" xr:uid="{00000000-0005-0000-0000-0000F8070000}"/>
    <cellStyle name="Responses 2 40 3" xfId="2073" xr:uid="{00000000-0005-0000-0000-0000F9070000}"/>
    <cellStyle name="Responses 2 41" xfId="2074" xr:uid="{00000000-0005-0000-0000-0000FA070000}"/>
    <cellStyle name="Responses 2 41 2" xfId="2075" xr:uid="{00000000-0005-0000-0000-0000FB070000}"/>
    <cellStyle name="Responses 2 41 3" xfId="2076" xr:uid="{00000000-0005-0000-0000-0000FC070000}"/>
    <cellStyle name="Responses 2 42" xfId="2077" xr:uid="{00000000-0005-0000-0000-0000FD070000}"/>
    <cellStyle name="Responses 2 42 2" xfId="2078" xr:uid="{00000000-0005-0000-0000-0000FE070000}"/>
    <cellStyle name="Responses 2 42 3" xfId="2079" xr:uid="{00000000-0005-0000-0000-0000FF070000}"/>
    <cellStyle name="Responses 2 43" xfId="2080" xr:uid="{00000000-0005-0000-0000-000000080000}"/>
    <cellStyle name="Responses 2 43 2" xfId="2081" xr:uid="{00000000-0005-0000-0000-000001080000}"/>
    <cellStyle name="Responses 2 43 3" xfId="2082" xr:uid="{00000000-0005-0000-0000-000002080000}"/>
    <cellStyle name="Responses 2 44" xfId="2083" xr:uid="{00000000-0005-0000-0000-000003080000}"/>
    <cellStyle name="Responses 2 44 2" xfId="2084" xr:uid="{00000000-0005-0000-0000-000004080000}"/>
    <cellStyle name="Responses 2 44 3" xfId="2085" xr:uid="{00000000-0005-0000-0000-000005080000}"/>
    <cellStyle name="Responses 2 45" xfId="2086" xr:uid="{00000000-0005-0000-0000-000006080000}"/>
    <cellStyle name="Responses 2 45 2" xfId="2087" xr:uid="{00000000-0005-0000-0000-000007080000}"/>
    <cellStyle name="Responses 2 45 3" xfId="2088" xr:uid="{00000000-0005-0000-0000-000008080000}"/>
    <cellStyle name="Responses 2 46" xfId="2089" xr:uid="{00000000-0005-0000-0000-000009080000}"/>
    <cellStyle name="Responses 2 46 2" xfId="2090" xr:uid="{00000000-0005-0000-0000-00000A080000}"/>
    <cellStyle name="Responses 2 46 3" xfId="2091" xr:uid="{00000000-0005-0000-0000-00000B080000}"/>
    <cellStyle name="Responses 2 47" xfId="2092" xr:uid="{00000000-0005-0000-0000-00000C080000}"/>
    <cellStyle name="Responses 2 47 2" xfId="2093" xr:uid="{00000000-0005-0000-0000-00000D080000}"/>
    <cellStyle name="Responses 2 47 3" xfId="2094" xr:uid="{00000000-0005-0000-0000-00000E080000}"/>
    <cellStyle name="Responses 2 48" xfId="2095" xr:uid="{00000000-0005-0000-0000-00000F080000}"/>
    <cellStyle name="Responses 2 48 2" xfId="2096" xr:uid="{00000000-0005-0000-0000-000010080000}"/>
    <cellStyle name="Responses 2 48 3" xfId="2097" xr:uid="{00000000-0005-0000-0000-000011080000}"/>
    <cellStyle name="Responses 2 49" xfId="2098" xr:uid="{00000000-0005-0000-0000-000012080000}"/>
    <cellStyle name="Responses 2 49 2" xfId="2099" xr:uid="{00000000-0005-0000-0000-000013080000}"/>
    <cellStyle name="Responses 2 49 3" xfId="2100" xr:uid="{00000000-0005-0000-0000-000014080000}"/>
    <cellStyle name="Responses 2 5" xfId="2101" xr:uid="{00000000-0005-0000-0000-000015080000}"/>
    <cellStyle name="Responses 2 5 2" xfId="2102" xr:uid="{00000000-0005-0000-0000-000016080000}"/>
    <cellStyle name="Responses 2 5 3" xfId="2103" xr:uid="{00000000-0005-0000-0000-000017080000}"/>
    <cellStyle name="Responses 2 50" xfId="2104" xr:uid="{00000000-0005-0000-0000-000018080000}"/>
    <cellStyle name="Responses 2 50 2" xfId="2105" xr:uid="{00000000-0005-0000-0000-000019080000}"/>
    <cellStyle name="Responses 2 50 3" xfId="2106" xr:uid="{00000000-0005-0000-0000-00001A080000}"/>
    <cellStyle name="Responses 2 51" xfId="2107" xr:uid="{00000000-0005-0000-0000-00001B080000}"/>
    <cellStyle name="Responses 2 51 2" xfId="2108" xr:uid="{00000000-0005-0000-0000-00001C080000}"/>
    <cellStyle name="Responses 2 51 3" xfId="2109" xr:uid="{00000000-0005-0000-0000-00001D080000}"/>
    <cellStyle name="Responses 2 52" xfId="2110" xr:uid="{00000000-0005-0000-0000-00001E080000}"/>
    <cellStyle name="Responses 2 52 2" xfId="2111" xr:uid="{00000000-0005-0000-0000-00001F080000}"/>
    <cellStyle name="Responses 2 52 3" xfId="2112" xr:uid="{00000000-0005-0000-0000-000020080000}"/>
    <cellStyle name="Responses 2 53" xfId="2113" xr:uid="{00000000-0005-0000-0000-000021080000}"/>
    <cellStyle name="Responses 2 53 2" xfId="2114" xr:uid="{00000000-0005-0000-0000-000022080000}"/>
    <cellStyle name="Responses 2 53 3" xfId="2115" xr:uid="{00000000-0005-0000-0000-000023080000}"/>
    <cellStyle name="Responses 2 54" xfId="2116" xr:uid="{00000000-0005-0000-0000-000024080000}"/>
    <cellStyle name="Responses 2 54 2" xfId="2117" xr:uid="{00000000-0005-0000-0000-000025080000}"/>
    <cellStyle name="Responses 2 54 3" xfId="2118" xr:uid="{00000000-0005-0000-0000-000026080000}"/>
    <cellStyle name="Responses 2 55" xfId="2119" xr:uid="{00000000-0005-0000-0000-000027080000}"/>
    <cellStyle name="Responses 2 55 2" xfId="2120" xr:uid="{00000000-0005-0000-0000-000028080000}"/>
    <cellStyle name="Responses 2 55 3" xfId="2121" xr:uid="{00000000-0005-0000-0000-000029080000}"/>
    <cellStyle name="Responses 2 6" xfId="2122" xr:uid="{00000000-0005-0000-0000-00002A080000}"/>
    <cellStyle name="Responses 2 6 2" xfId="2123" xr:uid="{00000000-0005-0000-0000-00002B080000}"/>
    <cellStyle name="Responses 2 6 3" xfId="2124" xr:uid="{00000000-0005-0000-0000-00002C080000}"/>
    <cellStyle name="Responses 2 7" xfId="2125" xr:uid="{00000000-0005-0000-0000-00002D080000}"/>
    <cellStyle name="Responses 2 7 2" xfId="2126" xr:uid="{00000000-0005-0000-0000-00002E080000}"/>
    <cellStyle name="Responses 2 7 3" xfId="2127" xr:uid="{00000000-0005-0000-0000-00002F080000}"/>
    <cellStyle name="Responses 2 8" xfId="2128" xr:uid="{00000000-0005-0000-0000-000030080000}"/>
    <cellStyle name="Responses 2 8 2" xfId="2129" xr:uid="{00000000-0005-0000-0000-000031080000}"/>
    <cellStyle name="Responses 2 8 3" xfId="2130" xr:uid="{00000000-0005-0000-0000-000032080000}"/>
    <cellStyle name="Responses 2 9" xfId="2131" xr:uid="{00000000-0005-0000-0000-000033080000}"/>
    <cellStyle name="Responses 2 9 2" xfId="2132" xr:uid="{00000000-0005-0000-0000-000034080000}"/>
    <cellStyle name="Responses 2 9 3" xfId="2133" xr:uid="{00000000-0005-0000-0000-000035080000}"/>
    <cellStyle name="Responses 20" xfId="2134" xr:uid="{00000000-0005-0000-0000-000036080000}"/>
    <cellStyle name="Responses 20 2" xfId="2135" xr:uid="{00000000-0005-0000-0000-000037080000}"/>
    <cellStyle name="Responses 20 3" xfId="2136" xr:uid="{00000000-0005-0000-0000-000038080000}"/>
    <cellStyle name="Responses 21" xfId="2137" xr:uid="{00000000-0005-0000-0000-000039080000}"/>
    <cellStyle name="Responses 21 2" xfId="2138" xr:uid="{00000000-0005-0000-0000-00003A080000}"/>
    <cellStyle name="Responses 21 3" xfId="2139" xr:uid="{00000000-0005-0000-0000-00003B080000}"/>
    <cellStyle name="Responses 22" xfId="2140" xr:uid="{00000000-0005-0000-0000-00003C080000}"/>
    <cellStyle name="Responses 22 2" xfId="2141" xr:uid="{00000000-0005-0000-0000-00003D080000}"/>
    <cellStyle name="Responses 22 3" xfId="2142" xr:uid="{00000000-0005-0000-0000-00003E080000}"/>
    <cellStyle name="Responses 23" xfId="2143" xr:uid="{00000000-0005-0000-0000-00003F080000}"/>
    <cellStyle name="Responses 23 2" xfId="2144" xr:uid="{00000000-0005-0000-0000-000040080000}"/>
    <cellStyle name="Responses 23 3" xfId="2145" xr:uid="{00000000-0005-0000-0000-000041080000}"/>
    <cellStyle name="Responses 24" xfId="2146" xr:uid="{00000000-0005-0000-0000-000042080000}"/>
    <cellStyle name="Responses 24 2" xfId="2147" xr:uid="{00000000-0005-0000-0000-000043080000}"/>
    <cellStyle name="Responses 24 3" xfId="2148" xr:uid="{00000000-0005-0000-0000-000044080000}"/>
    <cellStyle name="Responses 25" xfId="2149" xr:uid="{00000000-0005-0000-0000-000045080000}"/>
    <cellStyle name="Responses 25 2" xfId="2150" xr:uid="{00000000-0005-0000-0000-000046080000}"/>
    <cellStyle name="Responses 25 3" xfId="2151" xr:uid="{00000000-0005-0000-0000-000047080000}"/>
    <cellStyle name="Responses 26" xfId="2152" xr:uid="{00000000-0005-0000-0000-000048080000}"/>
    <cellStyle name="Responses 26 2" xfId="2153" xr:uid="{00000000-0005-0000-0000-000049080000}"/>
    <cellStyle name="Responses 26 3" xfId="2154" xr:uid="{00000000-0005-0000-0000-00004A080000}"/>
    <cellStyle name="Responses 27" xfId="2155" xr:uid="{00000000-0005-0000-0000-00004B080000}"/>
    <cellStyle name="Responses 27 2" xfId="2156" xr:uid="{00000000-0005-0000-0000-00004C080000}"/>
    <cellStyle name="Responses 27 3" xfId="2157" xr:uid="{00000000-0005-0000-0000-00004D080000}"/>
    <cellStyle name="Responses 28" xfId="2158" xr:uid="{00000000-0005-0000-0000-00004E080000}"/>
    <cellStyle name="Responses 28 2" xfId="2159" xr:uid="{00000000-0005-0000-0000-00004F080000}"/>
    <cellStyle name="Responses 28 3" xfId="2160" xr:uid="{00000000-0005-0000-0000-000050080000}"/>
    <cellStyle name="Responses 29" xfId="2161" xr:uid="{00000000-0005-0000-0000-000051080000}"/>
    <cellStyle name="Responses 29 2" xfId="2162" xr:uid="{00000000-0005-0000-0000-000052080000}"/>
    <cellStyle name="Responses 29 3" xfId="2163" xr:uid="{00000000-0005-0000-0000-000053080000}"/>
    <cellStyle name="Responses 3" xfId="2164" xr:uid="{00000000-0005-0000-0000-000054080000}"/>
    <cellStyle name="Responses 3 10" xfId="2165" xr:uid="{00000000-0005-0000-0000-000055080000}"/>
    <cellStyle name="Responses 3 10 2" xfId="2166" xr:uid="{00000000-0005-0000-0000-000056080000}"/>
    <cellStyle name="Responses 3 10 3" xfId="2167" xr:uid="{00000000-0005-0000-0000-000057080000}"/>
    <cellStyle name="Responses 3 11" xfId="2168" xr:uid="{00000000-0005-0000-0000-000058080000}"/>
    <cellStyle name="Responses 3 11 2" xfId="2169" xr:uid="{00000000-0005-0000-0000-000059080000}"/>
    <cellStyle name="Responses 3 11 3" xfId="2170" xr:uid="{00000000-0005-0000-0000-00005A080000}"/>
    <cellStyle name="Responses 3 12" xfId="2171" xr:uid="{00000000-0005-0000-0000-00005B080000}"/>
    <cellStyle name="Responses 3 12 2" xfId="2172" xr:uid="{00000000-0005-0000-0000-00005C080000}"/>
    <cellStyle name="Responses 3 12 3" xfId="2173" xr:uid="{00000000-0005-0000-0000-00005D080000}"/>
    <cellStyle name="Responses 3 13" xfId="2174" xr:uid="{00000000-0005-0000-0000-00005E080000}"/>
    <cellStyle name="Responses 3 13 2" xfId="2175" xr:uid="{00000000-0005-0000-0000-00005F080000}"/>
    <cellStyle name="Responses 3 13 3" xfId="2176" xr:uid="{00000000-0005-0000-0000-000060080000}"/>
    <cellStyle name="Responses 3 14" xfId="2177" xr:uid="{00000000-0005-0000-0000-000061080000}"/>
    <cellStyle name="Responses 3 14 2" xfId="2178" xr:uid="{00000000-0005-0000-0000-000062080000}"/>
    <cellStyle name="Responses 3 14 3" xfId="2179" xr:uid="{00000000-0005-0000-0000-000063080000}"/>
    <cellStyle name="Responses 3 15" xfId="2180" xr:uid="{00000000-0005-0000-0000-000064080000}"/>
    <cellStyle name="Responses 3 15 2" xfId="2181" xr:uid="{00000000-0005-0000-0000-000065080000}"/>
    <cellStyle name="Responses 3 15 3" xfId="2182" xr:uid="{00000000-0005-0000-0000-000066080000}"/>
    <cellStyle name="Responses 3 16" xfId="2183" xr:uid="{00000000-0005-0000-0000-000067080000}"/>
    <cellStyle name="Responses 3 16 2" xfId="2184" xr:uid="{00000000-0005-0000-0000-000068080000}"/>
    <cellStyle name="Responses 3 16 3" xfId="2185" xr:uid="{00000000-0005-0000-0000-000069080000}"/>
    <cellStyle name="Responses 3 17" xfId="2186" xr:uid="{00000000-0005-0000-0000-00006A080000}"/>
    <cellStyle name="Responses 3 17 2" xfId="2187" xr:uid="{00000000-0005-0000-0000-00006B080000}"/>
    <cellStyle name="Responses 3 17 3" xfId="2188" xr:uid="{00000000-0005-0000-0000-00006C080000}"/>
    <cellStyle name="Responses 3 18" xfId="2189" xr:uid="{00000000-0005-0000-0000-00006D080000}"/>
    <cellStyle name="Responses 3 18 2" xfId="2190" xr:uid="{00000000-0005-0000-0000-00006E080000}"/>
    <cellStyle name="Responses 3 18 3" xfId="2191" xr:uid="{00000000-0005-0000-0000-00006F080000}"/>
    <cellStyle name="Responses 3 19" xfId="2192" xr:uid="{00000000-0005-0000-0000-000070080000}"/>
    <cellStyle name="Responses 3 19 2" xfId="2193" xr:uid="{00000000-0005-0000-0000-000071080000}"/>
    <cellStyle name="Responses 3 19 3" xfId="2194" xr:uid="{00000000-0005-0000-0000-000072080000}"/>
    <cellStyle name="Responses 3 2" xfId="2195" xr:uid="{00000000-0005-0000-0000-000073080000}"/>
    <cellStyle name="Responses 3 2 10" xfId="2196" xr:uid="{00000000-0005-0000-0000-000074080000}"/>
    <cellStyle name="Responses 3 2 10 2" xfId="2197" xr:uid="{00000000-0005-0000-0000-000075080000}"/>
    <cellStyle name="Responses 3 2 10 3" xfId="2198" xr:uid="{00000000-0005-0000-0000-000076080000}"/>
    <cellStyle name="Responses 3 2 11" xfId="2199" xr:uid="{00000000-0005-0000-0000-000077080000}"/>
    <cellStyle name="Responses 3 2 11 2" xfId="2200" xr:uid="{00000000-0005-0000-0000-000078080000}"/>
    <cellStyle name="Responses 3 2 11 3" xfId="2201" xr:uid="{00000000-0005-0000-0000-000079080000}"/>
    <cellStyle name="Responses 3 2 12" xfId="2202" xr:uid="{00000000-0005-0000-0000-00007A080000}"/>
    <cellStyle name="Responses 3 2 12 2" xfId="2203" xr:uid="{00000000-0005-0000-0000-00007B080000}"/>
    <cellStyle name="Responses 3 2 12 3" xfId="2204" xr:uid="{00000000-0005-0000-0000-00007C080000}"/>
    <cellStyle name="Responses 3 2 13" xfId="2205" xr:uid="{00000000-0005-0000-0000-00007D080000}"/>
    <cellStyle name="Responses 3 2 13 2" xfId="2206" xr:uid="{00000000-0005-0000-0000-00007E080000}"/>
    <cellStyle name="Responses 3 2 13 3" xfId="2207" xr:uid="{00000000-0005-0000-0000-00007F080000}"/>
    <cellStyle name="Responses 3 2 14" xfId="2208" xr:uid="{00000000-0005-0000-0000-000080080000}"/>
    <cellStyle name="Responses 3 2 14 2" xfId="2209" xr:uid="{00000000-0005-0000-0000-000081080000}"/>
    <cellStyle name="Responses 3 2 14 3" xfId="2210" xr:uid="{00000000-0005-0000-0000-000082080000}"/>
    <cellStyle name="Responses 3 2 15" xfId="2211" xr:uid="{00000000-0005-0000-0000-000083080000}"/>
    <cellStyle name="Responses 3 2 15 2" xfId="2212" xr:uid="{00000000-0005-0000-0000-000084080000}"/>
    <cellStyle name="Responses 3 2 15 3" xfId="2213" xr:uid="{00000000-0005-0000-0000-000085080000}"/>
    <cellStyle name="Responses 3 2 16" xfId="2214" xr:uid="{00000000-0005-0000-0000-000086080000}"/>
    <cellStyle name="Responses 3 2 16 2" xfId="2215" xr:uid="{00000000-0005-0000-0000-000087080000}"/>
    <cellStyle name="Responses 3 2 16 3" xfId="2216" xr:uid="{00000000-0005-0000-0000-000088080000}"/>
    <cellStyle name="Responses 3 2 17" xfId="2217" xr:uid="{00000000-0005-0000-0000-000089080000}"/>
    <cellStyle name="Responses 3 2 17 2" xfId="2218" xr:uid="{00000000-0005-0000-0000-00008A080000}"/>
    <cellStyle name="Responses 3 2 17 3" xfId="2219" xr:uid="{00000000-0005-0000-0000-00008B080000}"/>
    <cellStyle name="Responses 3 2 18" xfId="2220" xr:uid="{00000000-0005-0000-0000-00008C080000}"/>
    <cellStyle name="Responses 3 2 18 2" xfId="2221" xr:uid="{00000000-0005-0000-0000-00008D080000}"/>
    <cellStyle name="Responses 3 2 18 3" xfId="2222" xr:uid="{00000000-0005-0000-0000-00008E080000}"/>
    <cellStyle name="Responses 3 2 19" xfId="2223" xr:uid="{00000000-0005-0000-0000-00008F080000}"/>
    <cellStyle name="Responses 3 2 19 2" xfId="2224" xr:uid="{00000000-0005-0000-0000-000090080000}"/>
    <cellStyle name="Responses 3 2 19 3" xfId="2225" xr:uid="{00000000-0005-0000-0000-000091080000}"/>
    <cellStyle name="Responses 3 2 2" xfId="2226" xr:uid="{00000000-0005-0000-0000-000092080000}"/>
    <cellStyle name="Responses 3 2 2 2" xfId="2227" xr:uid="{00000000-0005-0000-0000-000093080000}"/>
    <cellStyle name="Responses 3 2 2 3" xfId="2228" xr:uid="{00000000-0005-0000-0000-000094080000}"/>
    <cellStyle name="Responses 3 2 20" xfId="2229" xr:uid="{00000000-0005-0000-0000-000095080000}"/>
    <cellStyle name="Responses 3 2 20 2" xfId="2230" xr:uid="{00000000-0005-0000-0000-000096080000}"/>
    <cellStyle name="Responses 3 2 20 3" xfId="2231" xr:uid="{00000000-0005-0000-0000-000097080000}"/>
    <cellStyle name="Responses 3 2 21" xfId="2232" xr:uid="{00000000-0005-0000-0000-000098080000}"/>
    <cellStyle name="Responses 3 2 21 2" xfId="2233" xr:uid="{00000000-0005-0000-0000-000099080000}"/>
    <cellStyle name="Responses 3 2 21 3" xfId="2234" xr:uid="{00000000-0005-0000-0000-00009A080000}"/>
    <cellStyle name="Responses 3 2 22" xfId="2235" xr:uid="{00000000-0005-0000-0000-00009B080000}"/>
    <cellStyle name="Responses 3 2 22 2" xfId="2236" xr:uid="{00000000-0005-0000-0000-00009C080000}"/>
    <cellStyle name="Responses 3 2 22 3" xfId="2237" xr:uid="{00000000-0005-0000-0000-00009D080000}"/>
    <cellStyle name="Responses 3 2 23" xfId="2238" xr:uid="{00000000-0005-0000-0000-00009E080000}"/>
    <cellStyle name="Responses 3 2 23 2" xfId="2239" xr:uid="{00000000-0005-0000-0000-00009F080000}"/>
    <cellStyle name="Responses 3 2 23 3" xfId="2240" xr:uid="{00000000-0005-0000-0000-0000A0080000}"/>
    <cellStyle name="Responses 3 2 24" xfId="2241" xr:uid="{00000000-0005-0000-0000-0000A1080000}"/>
    <cellStyle name="Responses 3 2 24 2" xfId="2242" xr:uid="{00000000-0005-0000-0000-0000A2080000}"/>
    <cellStyle name="Responses 3 2 24 3" xfId="2243" xr:uid="{00000000-0005-0000-0000-0000A3080000}"/>
    <cellStyle name="Responses 3 2 25" xfId="2244" xr:uid="{00000000-0005-0000-0000-0000A4080000}"/>
    <cellStyle name="Responses 3 2 25 2" xfId="2245" xr:uid="{00000000-0005-0000-0000-0000A5080000}"/>
    <cellStyle name="Responses 3 2 25 3" xfId="2246" xr:uid="{00000000-0005-0000-0000-0000A6080000}"/>
    <cellStyle name="Responses 3 2 26" xfId="2247" xr:uid="{00000000-0005-0000-0000-0000A7080000}"/>
    <cellStyle name="Responses 3 2 26 2" xfId="2248" xr:uid="{00000000-0005-0000-0000-0000A8080000}"/>
    <cellStyle name="Responses 3 2 26 3" xfId="2249" xr:uid="{00000000-0005-0000-0000-0000A9080000}"/>
    <cellStyle name="Responses 3 2 27" xfId="2250" xr:uid="{00000000-0005-0000-0000-0000AA080000}"/>
    <cellStyle name="Responses 3 2 27 2" xfId="2251" xr:uid="{00000000-0005-0000-0000-0000AB080000}"/>
    <cellStyle name="Responses 3 2 27 3" xfId="2252" xr:uid="{00000000-0005-0000-0000-0000AC080000}"/>
    <cellStyle name="Responses 3 2 28" xfId="2253" xr:uid="{00000000-0005-0000-0000-0000AD080000}"/>
    <cellStyle name="Responses 3 2 28 2" xfId="2254" xr:uid="{00000000-0005-0000-0000-0000AE080000}"/>
    <cellStyle name="Responses 3 2 28 3" xfId="2255" xr:uid="{00000000-0005-0000-0000-0000AF080000}"/>
    <cellStyle name="Responses 3 2 29" xfId="2256" xr:uid="{00000000-0005-0000-0000-0000B0080000}"/>
    <cellStyle name="Responses 3 2 29 2" xfId="2257" xr:uid="{00000000-0005-0000-0000-0000B1080000}"/>
    <cellStyle name="Responses 3 2 29 3" xfId="2258" xr:uid="{00000000-0005-0000-0000-0000B2080000}"/>
    <cellStyle name="Responses 3 2 3" xfId="2259" xr:uid="{00000000-0005-0000-0000-0000B3080000}"/>
    <cellStyle name="Responses 3 2 3 2" xfId="2260" xr:uid="{00000000-0005-0000-0000-0000B4080000}"/>
    <cellStyle name="Responses 3 2 3 3" xfId="2261" xr:uid="{00000000-0005-0000-0000-0000B5080000}"/>
    <cellStyle name="Responses 3 2 30" xfId="2262" xr:uid="{00000000-0005-0000-0000-0000B6080000}"/>
    <cellStyle name="Responses 3 2 30 2" xfId="2263" xr:uid="{00000000-0005-0000-0000-0000B7080000}"/>
    <cellStyle name="Responses 3 2 30 3" xfId="2264" xr:uid="{00000000-0005-0000-0000-0000B8080000}"/>
    <cellStyle name="Responses 3 2 31" xfId="2265" xr:uid="{00000000-0005-0000-0000-0000B9080000}"/>
    <cellStyle name="Responses 3 2 31 2" xfId="2266" xr:uid="{00000000-0005-0000-0000-0000BA080000}"/>
    <cellStyle name="Responses 3 2 31 3" xfId="2267" xr:uid="{00000000-0005-0000-0000-0000BB080000}"/>
    <cellStyle name="Responses 3 2 32" xfId="2268" xr:uid="{00000000-0005-0000-0000-0000BC080000}"/>
    <cellStyle name="Responses 3 2 32 2" xfId="2269" xr:uid="{00000000-0005-0000-0000-0000BD080000}"/>
    <cellStyle name="Responses 3 2 32 3" xfId="2270" xr:uid="{00000000-0005-0000-0000-0000BE080000}"/>
    <cellStyle name="Responses 3 2 33" xfId="2271" xr:uid="{00000000-0005-0000-0000-0000BF080000}"/>
    <cellStyle name="Responses 3 2 33 2" xfId="2272" xr:uid="{00000000-0005-0000-0000-0000C0080000}"/>
    <cellStyle name="Responses 3 2 33 3" xfId="2273" xr:uid="{00000000-0005-0000-0000-0000C1080000}"/>
    <cellStyle name="Responses 3 2 34" xfId="2274" xr:uid="{00000000-0005-0000-0000-0000C2080000}"/>
    <cellStyle name="Responses 3 2 34 2" xfId="2275" xr:uid="{00000000-0005-0000-0000-0000C3080000}"/>
    <cellStyle name="Responses 3 2 34 3" xfId="2276" xr:uid="{00000000-0005-0000-0000-0000C4080000}"/>
    <cellStyle name="Responses 3 2 35" xfId="2277" xr:uid="{00000000-0005-0000-0000-0000C5080000}"/>
    <cellStyle name="Responses 3 2 35 2" xfId="2278" xr:uid="{00000000-0005-0000-0000-0000C6080000}"/>
    <cellStyle name="Responses 3 2 35 3" xfId="2279" xr:uid="{00000000-0005-0000-0000-0000C7080000}"/>
    <cellStyle name="Responses 3 2 36" xfId="2280" xr:uid="{00000000-0005-0000-0000-0000C8080000}"/>
    <cellStyle name="Responses 3 2 36 2" xfId="2281" xr:uid="{00000000-0005-0000-0000-0000C9080000}"/>
    <cellStyle name="Responses 3 2 36 3" xfId="2282" xr:uid="{00000000-0005-0000-0000-0000CA080000}"/>
    <cellStyle name="Responses 3 2 37" xfId="2283" xr:uid="{00000000-0005-0000-0000-0000CB080000}"/>
    <cellStyle name="Responses 3 2 37 2" xfId="2284" xr:uid="{00000000-0005-0000-0000-0000CC080000}"/>
    <cellStyle name="Responses 3 2 37 3" xfId="2285" xr:uid="{00000000-0005-0000-0000-0000CD080000}"/>
    <cellStyle name="Responses 3 2 38" xfId="2286" xr:uid="{00000000-0005-0000-0000-0000CE080000}"/>
    <cellStyle name="Responses 3 2 38 2" xfId="2287" xr:uid="{00000000-0005-0000-0000-0000CF080000}"/>
    <cellStyle name="Responses 3 2 38 3" xfId="2288" xr:uid="{00000000-0005-0000-0000-0000D0080000}"/>
    <cellStyle name="Responses 3 2 39" xfId="2289" xr:uid="{00000000-0005-0000-0000-0000D1080000}"/>
    <cellStyle name="Responses 3 2 39 2" xfId="2290" xr:uid="{00000000-0005-0000-0000-0000D2080000}"/>
    <cellStyle name="Responses 3 2 39 3" xfId="2291" xr:uid="{00000000-0005-0000-0000-0000D3080000}"/>
    <cellStyle name="Responses 3 2 4" xfId="2292" xr:uid="{00000000-0005-0000-0000-0000D4080000}"/>
    <cellStyle name="Responses 3 2 4 2" xfId="2293" xr:uid="{00000000-0005-0000-0000-0000D5080000}"/>
    <cellStyle name="Responses 3 2 4 3" xfId="2294" xr:uid="{00000000-0005-0000-0000-0000D6080000}"/>
    <cellStyle name="Responses 3 2 40" xfId="2295" xr:uid="{00000000-0005-0000-0000-0000D7080000}"/>
    <cellStyle name="Responses 3 2 40 2" xfId="2296" xr:uid="{00000000-0005-0000-0000-0000D8080000}"/>
    <cellStyle name="Responses 3 2 40 3" xfId="2297" xr:uid="{00000000-0005-0000-0000-0000D9080000}"/>
    <cellStyle name="Responses 3 2 41" xfId="2298" xr:uid="{00000000-0005-0000-0000-0000DA080000}"/>
    <cellStyle name="Responses 3 2 41 2" xfId="2299" xr:uid="{00000000-0005-0000-0000-0000DB080000}"/>
    <cellStyle name="Responses 3 2 41 3" xfId="2300" xr:uid="{00000000-0005-0000-0000-0000DC080000}"/>
    <cellStyle name="Responses 3 2 42" xfId="2301" xr:uid="{00000000-0005-0000-0000-0000DD080000}"/>
    <cellStyle name="Responses 3 2 42 2" xfId="2302" xr:uid="{00000000-0005-0000-0000-0000DE080000}"/>
    <cellStyle name="Responses 3 2 42 3" xfId="2303" xr:uid="{00000000-0005-0000-0000-0000DF080000}"/>
    <cellStyle name="Responses 3 2 43" xfId="2304" xr:uid="{00000000-0005-0000-0000-0000E0080000}"/>
    <cellStyle name="Responses 3 2 43 2" xfId="2305" xr:uid="{00000000-0005-0000-0000-0000E1080000}"/>
    <cellStyle name="Responses 3 2 43 3" xfId="2306" xr:uid="{00000000-0005-0000-0000-0000E2080000}"/>
    <cellStyle name="Responses 3 2 44" xfId="2307" xr:uid="{00000000-0005-0000-0000-0000E3080000}"/>
    <cellStyle name="Responses 3 2 44 2" xfId="2308" xr:uid="{00000000-0005-0000-0000-0000E4080000}"/>
    <cellStyle name="Responses 3 2 44 3" xfId="2309" xr:uid="{00000000-0005-0000-0000-0000E5080000}"/>
    <cellStyle name="Responses 3 2 45" xfId="2310" xr:uid="{00000000-0005-0000-0000-0000E6080000}"/>
    <cellStyle name="Responses 3 2 45 2" xfId="2311" xr:uid="{00000000-0005-0000-0000-0000E7080000}"/>
    <cellStyle name="Responses 3 2 45 3" xfId="2312" xr:uid="{00000000-0005-0000-0000-0000E8080000}"/>
    <cellStyle name="Responses 3 2 46" xfId="2313" xr:uid="{00000000-0005-0000-0000-0000E9080000}"/>
    <cellStyle name="Responses 3 2 46 2" xfId="2314" xr:uid="{00000000-0005-0000-0000-0000EA080000}"/>
    <cellStyle name="Responses 3 2 46 3" xfId="2315" xr:uid="{00000000-0005-0000-0000-0000EB080000}"/>
    <cellStyle name="Responses 3 2 47" xfId="2316" xr:uid="{00000000-0005-0000-0000-0000EC080000}"/>
    <cellStyle name="Responses 3 2 47 2" xfId="2317" xr:uid="{00000000-0005-0000-0000-0000ED080000}"/>
    <cellStyle name="Responses 3 2 47 3" xfId="2318" xr:uid="{00000000-0005-0000-0000-0000EE080000}"/>
    <cellStyle name="Responses 3 2 48" xfId="2319" xr:uid="{00000000-0005-0000-0000-0000EF080000}"/>
    <cellStyle name="Responses 3 2 48 2" xfId="2320" xr:uid="{00000000-0005-0000-0000-0000F0080000}"/>
    <cellStyle name="Responses 3 2 48 3" xfId="2321" xr:uid="{00000000-0005-0000-0000-0000F1080000}"/>
    <cellStyle name="Responses 3 2 49" xfId="2322" xr:uid="{00000000-0005-0000-0000-0000F2080000}"/>
    <cellStyle name="Responses 3 2 49 2" xfId="2323" xr:uid="{00000000-0005-0000-0000-0000F3080000}"/>
    <cellStyle name="Responses 3 2 49 3" xfId="2324" xr:uid="{00000000-0005-0000-0000-0000F4080000}"/>
    <cellStyle name="Responses 3 2 5" xfId="2325" xr:uid="{00000000-0005-0000-0000-0000F5080000}"/>
    <cellStyle name="Responses 3 2 5 2" xfId="2326" xr:uid="{00000000-0005-0000-0000-0000F6080000}"/>
    <cellStyle name="Responses 3 2 5 3" xfId="2327" xr:uid="{00000000-0005-0000-0000-0000F7080000}"/>
    <cellStyle name="Responses 3 2 50" xfId="2328" xr:uid="{00000000-0005-0000-0000-0000F8080000}"/>
    <cellStyle name="Responses 3 2 50 2" xfId="2329" xr:uid="{00000000-0005-0000-0000-0000F9080000}"/>
    <cellStyle name="Responses 3 2 50 3" xfId="2330" xr:uid="{00000000-0005-0000-0000-0000FA080000}"/>
    <cellStyle name="Responses 3 2 51" xfId="2331" xr:uid="{00000000-0005-0000-0000-0000FB080000}"/>
    <cellStyle name="Responses 3 2 51 2" xfId="2332" xr:uid="{00000000-0005-0000-0000-0000FC080000}"/>
    <cellStyle name="Responses 3 2 51 3" xfId="2333" xr:uid="{00000000-0005-0000-0000-0000FD080000}"/>
    <cellStyle name="Responses 3 2 52" xfId="2334" xr:uid="{00000000-0005-0000-0000-0000FE080000}"/>
    <cellStyle name="Responses 3 2 52 2" xfId="2335" xr:uid="{00000000-0005-0000-0000-0000FF080000}"/>
    <cellStyle name="Responses 3 2 52 3" xfId="2336" xr:uid="{00000000-0005-0000-0000-000000090000}"/>
    <cellStyle name="Responses 3 2 53" xfId="2337" xr:uid="{00000000-0005-0000-0000-000001090000}"/>
    <cellStyle name="Responses 3 2 53 2" xfId="2338" xr:uid="{00000000-0005-0000-0000-000002090000}"/>
    <cellStyle name="Responses 3 2 53 3" xfId="2339" xr:uid="{00000000-0005-0000-0000-000003090000}"/>
    <cellStyle name="Responses 3 2 54" xfId="2340" xr:uid="{00000000-0005-0000-0000-000004090000}"/>
    <cellStyle name="Responses 3 2 54 2" xfId="2341" xr:uid="{00000000-0005-0000-0000-000005090000}"/>
    <cellStyle name="Responses 3 2 54 3" xfId="2342" xr:uid="{00000000-0005-0000-0000-000006090000}"/>
    <cellStyle name="Responses 3 2 55" xfId="2343" xr:uid="{00000000-0005-0000-0000-000007090000}"/>
    <cellStyle name="Responses 3 2 55 2" xfId="2344" xr:uid="{00000000-0005-0000-0000-000008090000}"/>
    <cellStyle name="Responses 3 2 55 3" xfId="2345" xr:uid="{00000000-0005-0000-0000-000009090000}"/>
    <cellStyle name="Responses 3 2 56" xfId="2346" xr:uid="{00000000-0005-0000-0000-00000A090000}"/>
    <cellStyle name="Responses 3 2 56 2" xfId="2347" xr:uid="{00000000-0005-0000-0000-00000B090000}"/>
    <cellStyle name="Responses 3 2 56 3" xfId="2348" xr:uid="{00000000-0005-0000-0000-00000C090000}"/>
    <cellStyle name="Responses 3 2 57" xfId="2349" xr:uid="{00000000-0005-0000-0000-00000D090000}"/>
    <cellStyle name="Responses 3 2 57 2" xfId="2350" xr:uid="{00000000-0005-0000-0000-00000E090000}"/>
    <cellStyle name="Responses 3 2 57 3" xfId="2351" xr:uid="{00000000-0005-0000-0000-00000F090000}"/>
    <cellStyle name="Responses 3 2 58" xfId="2352" xr:uid="{00000000-0005-0000-0000-000010090000}"/>
    <cellStyle name="Responses 3 2 58 2" xfId="2353" xr:uid="{00000000-0005-0000-0000-000011090000}"/>
    <cellStyle name="Responses 3 2 58 3" xfId="2354" xr:uid="{00000000-0005-0000-0000-000012090000}"/>
    <cellStyle name="Responses 3 2 59" xfId="2355" xr:uid="{00000000-0005-0000-0000-000013090000}"/>
    <cellStyle name="Responses 3 2 59 2" xfId="2356" xr:uid="{00000000-0005-0000-0000-000014090000}"/>
    <cellStyle name="Responses 3 2 59 3" xfId="2357" xr:uid="{00000000-0005-0000-0000-000015090000}"/>
    <cellStyle name="Responses 3 2 6" xfId="2358" xr:uid="{00000000-0005-0000-0000-000016090000}"/>
    <cellStyle name="Responses 3 2 6 2" xfId="2359" xr:uid="{00000000-0005-0000-0000-000017090000}"/>
    <cellStyle name="Responses 3 2 6 3" xfId="2360" xr:uid="{00000000-0005-0000-0000-000018090000}"/>
    <cellStyle name="Responses 3 2 60" xfId="2361" xr:uid="{00000000-0005-0000-0000-000019090000}"/>
    <cellStyle name="Responses 3 2 60 2" xfId="2362" xr:uid="{00000000-0005-0000-0000-00001A090000}"/>
    <cellStyle name="Responses 3 2 60 3" xfId="2363" xr:uid="{00000000-0005-0000-0000-00001B090000}"/>
    <cellStyle name="Responses 3 2 61" xfId="2364" xr:uid="{00000000-0005-0000-0000-00001C090000}"/>
    <cellStyle name="Responses 3 2 61 2" xfId="2365" xr:uid="{00000000-0005-0000-0000-00001D090000}"/>
    <cellStyle name="Responses 3 2 61 3" xfId="2366" xr:uid="{00000000-0005-0000-0000-00001E090000}"/>
    <cellStyle name="Responses 3 2 62" xfId="2367" xr:uid="{00000000-0005-0000-0000-00001F090000}"/>
    <cellStyle name="Responses 3 2 62 2" xfId="2368" xr:uid="{00000000-0005-0000-0000-000020090000}"/>
    <cellStyle name="Responses 3 2 62 3" xfId="2369" xr:uid="{00000000-0005-0000-0000-000021090000}"/>
    <cellStyle name="Responses 3 2 63" xfId="2370" xr:uid="{00000000-0005-0000-0000-000022090000}"/>
    <cellStyle name="Responses 3 2 63 2" xfId="2371" xr:uid="{00000000-0005-0000-0000-000023090000}"/>
    <cellStyle name="Responses 3 2 63 3" xfId="2372" xr:uid="{00000000-0005-0000-0000-000024090000}"/>
    <cellStyle name="Responses 3 2 64" xfId="2373" xr:uid="{00000000-0005-0000-0000-000025090000}"/>
    <cellStyle name="Responses 3 2 64 2" xfId="2374" xr:uid="{00000000-0005-0000-0000-000026090000}"/>
    <cellStyle name="Responses 3 2 64 3" xfId="2375" xr:uid="{00000000-0005-0000-0000-000027090000}"/>
    <cellStyle name="Responses 3 2 65" xfId="2376" xr:uid="{00000000-0005-0000-0000-000028090000}"/>
    <cellStyle name="Responses 3 2 65 2" xfId="2377" xr:uid="{00000000-0005-0000-0000-000029090000}"/>
    <cellStyle name="Responses 3 2 65 3" xfId="2378" xr:uid="{00000000-0005-0000-0000-00002A090000}"/>
    <cellStyle name="Responses 3 2 7" xfId="2379" xr:uid="{00000000-0005-0000-0000-00002B090000}"/>
    <cellStyle name="Responses 3 2 7 2" xfId="2380" xr:uid="{00000000-0005-0000-0000-00002C090000}"/>
    <cellStyle name="Responses 3 2 7 3" xfId="2381" xr:uid="{00000000-0005-0000-0000-00002D090000}"/>
    <cellStyle name="Responses 3 2 8" xfId="2382" xr:uid="{00000000-0005-0000-0000-00002E090000}"/>
    <cellStyle name="Responses 3 2 8 2" xfId="2383" xr:uid="{00000000-0005-0000-0000-00002F090000}"/>
    <cellStyle name="Responses 3 2 8 3" xfId="2384" xr:uid="{00000000-0005-0000-0000-000030090000}"/>
    <cellStyle name="Responses 3 2 9" xfId="2385" xr:uid="{00000000-0005-0000-0000-000031090000}"/>
    <cellStyle name="Responses 3 2 9 2" xfId="2386" xr:uid="{00000000-0005-0000-0000-000032090000}"/>
    <cellStyle name="Responses 3 2 9 3" xfId="2387" xr:uid="{00000000-0005-0000-0000-000033090000}"/>
    <cellStyle name="Responses 3 20" xfId="2388" xr:uid="{00000000-0005-0000-0000-000034090000}"/>
    <cellStyle name="Responses 3 20 2" xfId="2389" xr:uid="{00000000-0005-0000-0000-000035090000}"/>
    <cellStyle name="Responses 3 20 3" xfId="2390" xr:uid="{00000000-0005-0000-0000-000036090000}"/>
    <cellStyle name="Responses 3 21" xfId="2391" xr:uid="{00000000-0005-0000-0000-000037090000}"/>
    <cellStyle name="Responses 3 21 2" xfId="2392" xr:uid="{00000000-0005-0000-0000-000038090000}"/>
    <cellStyle name="Responses 3 21 3" xfId="2393" xr:uid="{00000000-0005-0000-0000-000039090000}"/>
    <cellStyle name="Responses 3 22" xfId="2394" xr:uid="{00000000-0005-0000-0000-00003A090000}"/>
    <cellStyle name="Responses 3 22 2" xfId="2395" xr:uid="{00000000-0005-0000-0000-00003B090000}"/>
    <cellStyle name="Responses 3 22 3" xfId="2396" xr:uid="{00000000-0005-0000-0000-00003C090000}"/>
    <cellStyle name="Responses 3 23" xfId="2397" xr:uid="{00000000-0005-0000-0000-00003D090000}"/>
    <cellStyle name="Responses 3 23 2" xfId="2398" xr:uid="{00000000-0005-0000-0000-00003E090000}"/>
    <cellStyle name="Responses 3 23 3" xfId="2399" xr:uid="{00000000-0005-0000-0000-00003F090000}"/>
    <cellStyle name="Responses 3 24" xfId="2400" xr:uid="{00000000-0005-0000-0000-000040090000}"/>
    <cellStyle name="Responses 3 24 2" xfId="2401" xr:uid="{00000000-0005-0000-0000-000041090000}"/>
    <cellStyle name="Responses 3 24 3" xfId="2402" xr:uid="{00000000-0005-0000-0000-000042090000}"/>
    <cellStyle name="Responses 3 25" xfId="2403" xr:uid="{00000000-0005-0000-0000-000043090000}"/>
    <cellStyle name="Responses 3 25 2" xfId="2404" xr:uid="{00000000-0005-0000-0000-000044090000}"/>
    <cellStyle name="Responses 3 25 3" xfId="2405" xr:uid="{00000000-0005-0000-0000-000045090000}"/>
    <cellStyle name="Responses 3 26" xfId="2406" xr:uid="{00000000-0005-0000-0000-000046090000}"/>
    <cellStyle name="Responses 3 26 2" xfId="2407" xr:uid="{00000000-0005-0000-0000-000047090000}"/>
    <cellStyle name="Responses 3 26 3" xfId="2408" xr:uid="{00000000-0005-0000-0000-000048090000}"/>
    <cellStyle name="Responses 3 27" xfId="2409" xr:uid="{00000000-0005-0000-0000-000049090000}"/>
    <cellStyle name="Responses 3 27 2" xfId="2410" xr:uid="{00000000-0005-0000-0000-00004A090000}"/>
    <cellStyle name="Responses 3 27 3" xfId="2411" xr:uid="{00000000-0005-0000-0000-00004B090000}"/>
    <cellStyle name="Responses 3 28" xfId="2412" xr:uid="{00000000-0005-0000-0000-00004C090000}"/>
    <cellStyle name="Responses 3 28 2" xfId="2413" xr:uid="{00000000-0005-0000-0000-00004D090000}"/>
    <cellStyle name="Responses 3 28 3" xfId="2414" xr:uid="{00000000-0005-0000-0000-00004E090000}"/>
    <cellStyle name="Responses 3 29" xfId="2415" xr:uid="{00000000-0005-0000-0000-00004F090000}"/>
    <cellStyle name="Responses 3 29 2" xfId="2416" xr:uid="{00000000-0005-0000-0000-000050090000}"/>
    <cellStyle name="Responses 3 29 3" xfId="2417" xr:uid="{00000000-0005-0000-0000-000051090000}"/>
    <cellStyle name="Responses 3 3" xfId="2418" xr:uid="{00000000-0005-0000-0000-000052090000}"/>
    <cellStyle name="Responses 3 3 2" xfId="2419" xr:uid="{00000000-0005-0000-0000-000053090000}"/>
    <cellStyle name="Responses 3 3 3" xfId="2420" xr:uid="{00000000-0005-0000-0000-000054090000}"/>
    <cellStyle name="Responses 3 30" xfId="2421" xr:uid="{00000000-0005-0000-0000-000055090000}"/>
    <cellStyle name="Responses 3 30 2" xfId="2422" xr:uid="{00000000-0005-0000-0000-000056090000}"/>
    <cellStyle name="Responses 3 30 3" xfId="2423" xr:uid="{00000000-0005-0000-0000-000057090000}"/>
    <cellStyle name="Responses 3 31" xfId="2424" xr:uid="{00000000-0005-0000-0000-000058090000}"/>
    <cellStyle name="Responses 3 31 2" xfId="2425" xr:uid="{00000000-0005-0000-0000-000059090000}"/>
    <cellStyle name="Responses 3 31 3" xfId="2426" xr:uid="{00000000-0005-0000-0000-00005A090000}"/>
    <cellStyle name="Responses 3 32" xfId="2427" xr:uid="{00000000-0005-0000-0000-00005B090000}"/>
    <cellStyle name="Responses 3 32 2" xfId="2428" xr:uid="{00000000-0005-0000-0000-00005C090000}"/>
    <cellStyle name="Responses 3 32 3" xfId="2429" xr:uid="{00000000-0005-0000-0000-00005D090000}"/>
    <cellStyle name="Responses 3 33" xfId="2430" xr:uid="{00000000-0005-0000-0000-00005E090000}"/>
    <cellStyle name="Responses 3 33 2" xfId="2431" xr:uid="{00000000-0005-0000-0000-00005F090000}"/>
    <cellStyle name="Responses 3 33 3" xfId="2432" xr:uid="{00000000-0005-0000-0000-000060090000}"/>
    <cellStyle name="Responses 3 34" xfId="2433" xr:uid="{00000000-0005-0000-0000-000061090000}"/>
    <cellStyle name="Responses 3 34 2" xfId="2434" xr:uid="{00000000-0005-0000-0000-000062090000}"/>
    <cellStyle name="Responses 3 34 3" xfId="2435" xr:uid="{00000000-0005-0000-0000-000063090000}"/>
    <cellStyle name="Responses 3 35" xfId="2436" xr:uid="{00000000-0005-0000-0000-000064090000}"/>
    <cellStyle name="Responses 3 35 2" xfId="2437" xr:uid="{00000000-0005-0000-0000-000065090000}"/>
    <cellStyle name="Responses 3 35 3" xfId="2438" xr:uid="{00000000-0005-0000-0000-000066090000}"/>
    <cellStyle name="Responses 3 36" xfId="2439" xr:uid="{00000000-0005-0000-0000-000067090000}"/>
    <cellStyle name="Responses 3 36 2" xfId="2440" xr:uid="{00000000-0005-0000-0000-000068090000}"/>
    <cellStyle name="Responses 3 36 3" xfId="2441" xr:uid="{00000000-0005-0000-0000-000069090000}"/>
    <cellStyle name="Responses 3 37" xfId="2442" xr:uid="{00000000-0005-0000-0000-00006A090000}"/>
    <cellStyle name="Responses 3 37 2" xfId="2443" xr:uid="{00000000-0005-0000-0000-00006B090000}"/>
    <cellStyle name="Responses 3 37 3" xfId="2444" xr:uid="{00000000-0005-0000-0000-00006C090000}"/>
    <cellStyle name="Responses 3 38" xfId="2445" xr:uid="{00000000-0005-0000-0000-00006D090000}"/>
    <cellStyle name="Responses 3 38 2" xfId="2446" xr:uid="{00000000-0005-0000-0000-00006E090000}"/>
    <cellStyle name="Responses 3 38 3" xfId="2447" xr:uid="{00000000-0005-0000-0000-00006F090000}"/>
    <cellStyle name="Responses 3 39" xfId="2448" xr:uid="{00000000-0005-0000-0000-000070090000}"/>
    <cellStyle name="Responses 3 39 2" xfId="2449" xr:uid="{00000000-0005-0000-0000-000071090000}"/>
    <cellStyle name="Responses 3 39 3" xfId="2450" xr:uid="{00000000-0005-0000-0000-000072090000}"/>
    <cellStyle name="Responses 3 4" xfId="2451" xr:uid="{00000000-0005-0000-0000-000073090000}"/>
    <cellStyle name="Responses 3 4 2" xfId="2452" xr:uid="{00000000-0005-0000-0000-000074090000}"/>
    <cellStyle name="Responses 3 4 3" xfId="2453" xr:uid="{00000000-0005-0000-0000-000075090000}"/>
    <cellStyle name="Responses 3 40" xfId="2454" xr:uid="{00000000-0005-0000-0000-000076090000}"/>
    <cellStyle name="Responses 3 40 2" xfId="2455" xr:uid="{00000000-0005-0000-0000-000077090000}"/>
    <cellStyle name="Responses 3 40 3" xfId="2456" xr:uid="{00000000-0005-0000-0000-000078090000}"/>
    <cellStyle name="Responses 3 41" xfId="2457" xr:uid="{00000000-0005-0000-0000-000079090000}"/>
    <cellStyle name="Responses 3 41 2" xfId="2458" xr:uid="{00000000-0005-0000-0000-00007A090000}"/>
    <cellStyle name="Responses 3 41 3" xfId="2459" xr:uid="{00000000-0005-0000-0000-00007B090000}"/>
    <cellStyle name="Responses 3 42" xfId="2460" xr:uid="{00000000-0005-0000-0000-00007C090000}"/>
    <cellStyle name="Responses 3 42 2" xfId="2461" xr:uid="{00000000-0005-0000-0000-00007D090000}"/>
    <cellStyle name="Responses 3 42 3" xfId="2462" xr:uid="{00000000-0005-0000-0000-00007E090000}"/>
    <cellStyle name="Responses 3 43" xfId="2463" xr:uid="{00000000-0005-0000-0000-00007F090000}"/>
    <cellStyle name="Responses 3 43 2" xfId="2464" xr:uid="{00000000-0005-0000-0000-000080090000}"/>
    <cellStyle name="Responses 3 43 3" xfId="2465" xr:uid="{00000000-0005-0000-0000-000081090000}"/>
    <cellStyle name="Responses 3 44" xfId="2466" xr:uid="{00000000-0005-0000-0000-000082090000}"/>
    <cellStyle name="Responses 3 44 2" xfId="2467" xr:uid="{00000000-0005-0000-0000-000083090000}"/>
    <cellStyle name="Responses 3 44 3" xfId="2468" xr:uid="{00000000-0005-0000-0000-000084090000}"/>
    <cellStyle name="Responses 3 45" xfId="2469" xr:uid="{00000000-0005-0000-0000-000085090000}"/>
    <cellStyle name="Responses 3 45 2" xfId="2470" xr:uid="{00000000-0005-0000-0000-000086090000}"/>
    <cellStyle name="Responses 3 45 3" xfId="2471" xr:uid="{00000000-0005-0000-0000-000087090000}"/>
    <cellStyle name="Responses 3 46" xfId="2472" xr:uid="{00000000-0005-0000-0000-000088090000}"/>
    <cellStyle name="Responses 3 46 2" xfId="2473" xr:uid="{00000000-0005-0000-0000-000089090000}"/>
    <cellStyle name="Responses 3 46 3" xfId="2474" xr:uid="{00000000-0005-0000-0000-00008A090000}"/>
    <cellStyle name="Responses 3 47" xfId="2475" xr:uid="{00000000-0005-0000-0000-00008B090000}"/>
    <cellStyle name="Responses 3 47 2" xfId="2476" xr:uid="{00000000-0005-0000-0000-00008C090000}"/>
    <cellStyle name="Responses 3 47 3" xfId="2477" xr:uid="{00000000-0005-0000-0000-00008D090000}"/>
    <cellStyle name="Responses 3 48" xfId="2478" xr:uid="{00000000-0005-0000-0000-00008E090000}"/>
    <cellStyle name="Responses 3 48 2" xfId="2479" xr:uid="{00000000-0005-0000-0000-00008F090000}"/>
    <cellStyle name="Responses 3 48 3" xfId="2480" xr:uid="{00000000-0005-0000-0000-000090090000}"/>
    <cellStyle name="Responses 3 49" xfId="2481" xr:uid="{00000000-0005-0000-0000-000091090000}"/>
    <cellStyle name="Responses 3 49 2" xfId="2482" xr:uid="{00000000-0005-0000-0000-000092090000}"/>
    <cellStyle name="Responses 3 49 3" xfId="2483" xr:uid="{00000000-0005-0000-0000-000093090000}"/>
    <cellStyle name="Responses 3 5" xfId="2484" xr:uid="{00000000-0005-0000-0000-000094090000}"/>
    <cellStyle name="Responses 3 5 2" xfId="2485" xr:uid="{00000000-0005-0000-0000-000095090000}"/>
    <cellStyle name="Responses 3 5 3" xfId="2486" xr:uid="{00000000-0005-0000-0000-000096090000}"/>
    <cellStyle name="Responses 3 50" xfId="2487" xr:uid="{00000000-0005-0000-0000-000097090000}"/>
    <cellStyle name="Responses 3 50 2" xfId="2488" xr:uid="{00000000-0005-0000-0000-000098090000}"/>
    <cellStyle name="Responses 3 50 3" xfId="2489" xr:uid="{00000000-0005-0000-0000-000099090000}"/>
    <cellStyle name="Responses 3 51" xfId="2490" xr:uid="{00000000-0005-0000-0000-00009A090000}"/>
    <cellStyle name="Responses 3 51 2" xfId="2491" xr:uid="{00000000-0005-0000-0000-00009B090000}"/>
    <cellStyle name="Responses 3 51 3" xfId="2492" xr:uid="{00000000-0005-0000-0000-00009C090000}"/>
    <cellStyle name="Responses 3 52" xfId="2493" xr:uid="{00000000-0005-0000-0000-00009D090000}"/>
    <cellStyle name="Responses 3 52 2" xfId="2494" xr:uid="{00000000-0005-0000-0000-00009E090000}"/>
    <cellStyle name="Responses 3 52 3" xfId="2495" xr:uid="{00000000-0005-0000-0000-00009F090000}"/>
    <cellStyle name="Responses 3 53" xfId="2496" xr:uid="{00000000-0005-0000-0000-0000A0090000}"/>
    <cellStyle name="Responses 3 53 2" xfId="2497" xr:uid="{00000000-0005-0000-0000-0000A1090000}"/>
    <cellStyle name="Responses 3 53 3" xfId="2498" xr:uid="{00000000-0005-0000-0000-0000A2090000}"/>
    <cellStyle name="Responses 3 54" xfId="2499" xr:uid="{00000000-0005-0000-0000-0000A3090000}"/>
    <cellStyle name="Responses 3 54 2" xfId="2500" xr:uid="{00000000-0005-0000-0000-0000A4090000}"/>
    <cellStyle name="Responses 3 54 3" xfId="2501" xr:uid="{00000000-0005-0000-0000-0000A5090000}"/>
    <cellStyle name="Responses 3 55" xfId="2502" xr:uid="{00000000-0005-0000-0000-0000A6090000}"/>
    <cellStyle name="Responses 3 55 2" xfId="2503" xr:uid="{00000000-0005-0000-0000-0000A7090000}"/>
    <cellStyle name="Responses 3 55 3" xfId="2504" xr:uid="{00000000-0005-0000-0000-0000A8090000}"/>
    <cellStyle name="Responses 3 56" xfId="2505" xr:uid="{00000000-0005-0000-0000-0000A9090000}"/>
    <cellStyle name="Responses 3 56 2" xfId="2506" xr:uid="{00000000-0005-0000-0000-0000AA090000}"/>
    <cellStyle name="Responses 3 56 3" xfId="2507" xr:uid="{00000000-0005-0000-0000-0000AB090000}"/>
    <cellStyle name="Responses 3 57" xfId="2508" xr:uid="{00000000-0005-0000-0000-0000AC090000}"/>
    <cellStyle name="Responses 3 57 2" xfId="2509" xr:uid="{00000000-0005-0000-0000-0000AD090000}"/>
    <cellStyle name="Responses 3 57 3" xfId="2510" xr:uid="{00000000-0005-0000-0000-0000AE090000}"/>
    <cellStyle name="Responses 3 58" xfId="2511" xr:uid="{00000000-0005-0000-0000-0000AF090000}"/>
    <cellStyle name="Responses 3 58 2" xfId="2512" xr:uid="{00000000-0005-0000-0000-0000B0090000}"/>
    <cellStyle name="Responses 3 58 3" xfId="2513" xr:uid="{00000000-0005-0000-0000-0000B1090000}"/>
    <cellStyle name="Responses 3 59" xfId="2514" xr:uid="{00000000-0005-0000-0000-0000B2090000}"/>
    <cellStyle name="Responses 3 59 2" xfId="2515" xr:uid="{00000000-0005-0000-0000-0000B3090000}"/>
    <cellStyle name="Responses 3 59 3" xfId="2516" xr:uid="{00000000-0005-0000-0000-0000B4090000}"/>
    <cellStyle name="Responses 3 6" xfId="2517" xr:uid="{00000000-0005-0000-0000-0000B5090000}"/>
    <cellStyle name="Responses 3 6 2" xfId="2518" xr:uid="{00000000-0005-0000-0000-0000B6090000}"/>
    <cellStyle name="Responses 3 6 3" xfId="2519" xr:uid="{00000000-0005-0000-0000-0000B7090000}"/>
    <cellStyle name="Responses 3 60" xfId="2520" xr:uid="{00000000-0005-0000-0000-0000B8090000}"/>
    <cellStyle name="Responses 3 60 2" xfId="2521" xr:uid="{00000000-0005-0000-0000-0000B9090000}"/>
    <cellStyle name="Responses 3 60 3" xfId="2522" xr:uid="{00000000-0005-0000-0000-0000BA090000}"/>
    <cellStyle name="Responses 3 61" xfId="2523" xr:uid="{00000000-0005-0000-0000-0000BB090000}"/>
    <cellStyle name="Responses 3 61 2" xfId="2524" xr:uid="{00000000-0005-0000-0000-0000BC090000}"/>
    <cellStyle name="Responses 3 61 3" xfId="2525" xr:uid="{00000000-0005-0000-0000-0000BD090000}"/>
    <cellStyle name="Responses 3 62" xfId="2526" xr:uid="{00000000-0005-0000-0000-0000BE090000}"/>
    <cellStyle name="Responses 3 62 2" xfId="2527" xr:uid="{00000000-0005-0000-0000-0000BF090000}"/>
    <cellStyle name="Responses 3 62 3" xfId="2528" xr:uid="{00000000-0005-0000-0000-0000C0090000}"/>
    <cellStyle name="Responses 3 63" xfId="2529" xr:uid="{00000000-0005-0000-0000-0000C1090000}"/>
    <cellStyle name="Responses 3 63 2" xfId="2530" xr:uid="{00000000-0005-0000-0000-0000C2090000}"/>
    <cellStyle name="Responses 3 63 3" xfId="2531" xr:uid="{00000000-0005-0000-0000-0000C3090000}"/>
    <cellStyle name="Responses 3 64" xfId="2532" xr:uid="{00000000-0005-0000-0000-0000C4090000}"/>
    <cellStyle name="Responses 3 64 2" xfId="2533" xr:uid="{00000000-0005-0000-0000-0000C5090000}"/>
    <cellStyle name="Responses 3 64 3" xfId="2534" xr:uid="{00000000-0005-0000-0000-0000C6090000}"/>
    <cellStyle name="Responses 3 65" xfId="2535" xr:uid="{00000000-0005-0000-0000-0000C7090000}"/>
    <cellStyle name="Responses 3 65 2" xfId="2536" xr:uid="{00000000-0005-0000-0000-0000C8090000}"/>
    <cellStyle name="Responses 3 65 3" xfId="2537" xr:uid="{00000000-0005-0000-0000-0000C9090000}"/>
    <cellStyle name="Responses 3 66" xfId="2538" xr:uid="{00000000-0005-0000-0000-0000CA090000}"/>
    <cellStyle name="Responses 3 66 2" xfId="2539" xr:uid="{00000000-0005-0000-0000-0000CB090000}"/>
    <cellStyle name="Responses 3 66 3" xfId="2540" xr:uid="{00000000-0005-0000-0000-0000CC090000}"/>
    <cellStyle name="Responses 3 7" xfId="2541" xr:uid="{00000000-0005-0000-0000-0000CD090000}"/>
    <cellStyle name="Responses 3 7 2" xfId="2542" xr:uid="{00000000-0005-0000-0000-0000CE090000}"/>
    <cellStyle name="Responses 3 7 3" xfId="2543" xr:uid="{00000000-0005-0000-0000-0000CF090000}"/>
    <cellStyle name="Responses 3 8" xfId="2544" xr:uid="{00000000-0005-0000-0000-0000D0090000}"/>
    <cellStyle name="Responses 3 8 2" xfId="2545" xr:uid="{00000000-0005-0000-0000-0000D1090000}"/>
    <cellStyle name="Responses 3 8 3" xfId="2546" xr:uid="{00000000-0005-0000-0000-0000D2090000}"/>
    <cellStyle name="Responses 3 9" xfId="2547" xr:uid="{00000000-0005-0000-0000-0000D3090000}"/>
    <cellStyle name="Responses 3 9 2" xfId="2548" xr:uid="{00000000-0005-0000-0000-0000D4090000}"/>
    <cellStyle name="Responses 3 9 3" xfId="2549" xr:uid="{00000000-0005-0000-0000-0000D5090000}"/>
    <cellStyle name="Responses 30" xfId="2550" xr:uid="{00000000-0005-0000-0000-0000D6090000}"/>
    <cellStyle name="Responses 30 2" xfId="2551" xr:uid="{00000000-0005-0000-0000-0000D7090000}"/>
    <cellStyle name="Responses 30 3" xfId="2552" xr:uid="{00000000-0005-0000-0000-0000D8090000}"/>
    <cellStyle name="Responses 31" xfId="2553" xr:uid="{00000000-0005-0000-0000-0000D9090000}"/>
    <cellStyle name="Responses 31 2" xfId="2554" xr:uid="{00000000-0005-0000-0000-0000DA090000}"/>
    <cellStyle name="Responses 31 3" xfId="2555" xr:uid="{00000000-0005-0000-0000-0000DB090000}"/>
    <cellStyle name="Responses 32" xfId="2556" xr:uid="{00000000-0005-0000-0000-0000DC090000}"/>
    <cellStyle name="Responses 32 2" xfId="2557" xr:uid="{00000000-0005-0000-0000-0000DD090000}"/>
    <cellStyle name="Responses 32 3" xfId="2558" xr:uid="{00000000-0005-0000-0000-0000DE090000}"/>
    <cellStyle name="Responses 33" xfId="2559" xr:uid="{00000000-0005-0000-0000-0000DF090000}"/>
    <cellStyle name="Responses 33 2" xfId="2560" xr:uid="{00000000-0005-0000-0000-0000E0090000}"/>
    <cellStyle name="Responses 33 3" xfId="2561" xr:uid="{00000000-0005-0000-0000-0000E1090000}"/>
    <cellStyle name="Responses 34" xfId="2562" xr:uid="{00000000-0005-0000-0000-0000E2090000}"/>
    <cellStyle name="Responses 34 2" xfId="2563" xr:uid="{00000000-0005-0000-0000-0000E3090000}"/>
    <cellStyle name="Responses 34 3" xfId="2564" xr:uid="{00000000-0005-0000-0000-0000E4090000}"/>
    <cellStyle name="Responses 35" xfId="2565" xr:uid="{00000000-0005-0000-0000-0000E5090000}"/>
    <cellStyle name="Responses 35 2" xfId="2566" xr:uid="{00000000-0005-0000-0000-0000E6090000}"/>
    <cellStyle name="Responses 35 3" xfId="2567" xr:uid="{00000000-0005-0000-0000-0000E7090000}"/>
    <cellStyle name="Responses 36" xfId="2568" xr:uid="{00000000-0005-0000-0000-0000E8090000}"/>
    <cellStyle name="Responses 36 2" xfId="2569" xr:uid="{00000000-0005-0000-0000-0000E9090000}"/>
    <cellStyle name="Responses 36 3" xfId="2570" xr:uid="{00000000-0005-0000-0000-0000EA090000}"/>
    <cellStyle name="Responses 37" xfId="2571" xr:uid="{00000000-0005-0000-0000-0000EB090000}"/>
    <cellStyle name="Responses 37 2" xfId="2572" xr:uid="{00000000-0005-0000-0000-0000EC090000}"/>
    <cellStyle name="Responses 37 3" xfId="2573" xr:uid="{00000000-0005-0000-0000-0000ED090000}"/>
    <cellStyle name="Responses 38" xfId="2574" xr:uid="{00000000-0005-0000-0000-0000EE090000}"/>
    <cellStyle name="Responses 38 2" xfId="2575" xr:uid="{00000000-0005-0000-0000-0000EF090000}"/>
    <cellStyle name="Responses 38 3" xfId="2576" xr:uid="{00000000-0005-0000-0000-0000F0090000}"/>
    <cellStyle name="Responses 39" xfId="2577" xr:uid="{00000000-0005-0000-0000-0000F1090000}"/>
    <cellStyle name="Responses 39 2" xfId="2578" xr:uid="{00000000-0005-0000-0000-0000F2090000}"/>
    <cellStyle name="Responses 39 3" xfId="2579" xr:uid="{00000000-0005-0000-0000-0000F3090000}"/>
    <cellStyle name="Responses 4" xfId="2580" xr:uid="{00000000-0005-0000-0000-0000F4090000}"/>
    <cellStyle name="Responses 4 10" xfId="2581" xr:uid="{00000000-0005-0000-0000-0000F5090000}"/>
    <cellStyle name="Responses 4 10 2" xfId="2582" xr:uid="{00000000-0005-0000-0000-0000F6090000}"/>
    <cellStyle name="Responses 4 10 3" xfId="2583" xr:uid="{00000000-0005-0000-0000-0000F7090000}"/>
    <cellStyle name="Responses 4 11" xfId="2584" xr:uid="{00000000-0005-0000-0000-0000F8090000}"/>
    <cellStyle name="Responses 4 11 2" xfId="2585" xr:uid="{00000000-0005-0000-0000-0000F9090000}"/>
    <cellStyle name="Responses 4 11 3" xfId="2586" xr:uid="{00000000-0005-0000-0000-0000FA090000}"/>
    <cellStyle name="Responses 4 12" xfId="2587" xr:uid="{00000000-0005-0000-0000-0000FB090000}"/>
    <cellStyle name="Responses 4 12 2" xfId="2588" xr:uid="{00000000-0005-0000-0000-0000FC090000}"/>
    <cellStyle name="Responses 4 12 3" xfId="2589" xr:uid="{00000000-0005-0000-0000-0000FD090000}"/>
    <cellStyle name="Responses 4 13" xfId="2590" xr:uid="{00000000-0005-0000-0000-0000FE090000}"/>
    <cellStyle name="Responses 4 13 2" xfId="2591" xr:uid="{00000000-0005-0000-0000-0000FF090000}"/>
    <cellStyle name="Responses 4 13 3" xfId="2592" xr:uid="{00000000-0005-0000-0000-0000000A0000}"/>
    <cellStyle name="Responses 4 14" xfId="2593" xr:uid="{00000000-0005-0000-0000-0000010A0000}"/>
    <cellStyle name="Responses 4 14 2" xfId="2594" xr:uid="{00000000-0005-0000-0000-0000020A0000}"/>
    <cellStyle name="Responses 4 14 3" xfId="2595" xr:uid="{00000000-0005-0000-0000-0000030A0000}"/>
    <cellStyle name="Responses 4 15" xfId="2596" xr:uid="{00000000-0005-0000-0000-0000040A0000}"/>
    <cellStyle name="Responses 4 15 2" xfId="2597" xr:uid="{00000000-0005-0000-0000-0000050A0000}"/>
    <cellStyle name="Responses 4 15 3" xfId="2598" xr:uid="{00000000-0005-0000-0000-0000060A0000}"/>
    <cellStyle name="Responses 4 16" xfId="2599" xr:uid="{00000000-0005-0000-0000-0000070A0000}"/>
    <cellStyle name="Responses 4 16 2" xfId="2600" xr:uid="{00000000-0005-0000-0000-0000080A0000}"/>
    <cellStyle name="Responses 4 16 3" xfId="2601" xr:uid="{00000000-0005-0000-0000-0000090A0000}"/>
    <cellStyle name="Responses 4 17" xfId="2602" xr:uid="{00000000-0005-0000-0000-00000A0A0000}"/>
    <cellStyle name="Responses 4 17 2" xfId="2603" xr:uid="{00000000-0005-0000-0000-00000B0A0000}"/>
    <cellStyle name="Responses 4 17 3" xfId="2604" xr:uid="{00000000-0005-0000-0000-00000C0A0000}"/>
    <cellStyle name="Responses 4 18" xfId="2605" xr:uid="{00000000-0005-0000-0000-00000D0A0000}"/>
    <cellStyle name="Responses 4 18 2" xfId="2606" xr:uid="{00000000-0005-0000-0000-00000E0A0000}"/>
    <cellStyle name="Responses 4 18 3" xfId="2607" xr:uid="{00000000-0005-0000-0000-00000F0A0000}"/>
    <cellStyle name="Responses 4 19" xfId="2608" xr:uid="{00000000-0005-0000-0000-0000100A0000}"/>
    <cellStyle name="Responses 4 19 2" xfId="2609" xr:uid="{00000000-0005-0000-0000-0000110A0000}"/>
    <cellStyle name="Responses 4 19 3" xfId="2610" xr:uid="{00000000-0005-0000-0000-0000120A0000}"/>
    <cellStyle name="Responses 4 2" xfId="2611" xr:uid="{00000000-0005-0000-0000-0000130A0000}"/>
    <cellStyle name="Responses 4 2 2" xfId="2612" xr:uid="{00000000-0005-0000-0000-0000140A0000}"/>
    <cellStyle name="Responses 4 2 3" xfId="2613" xr:uid="{00000000-0005-0000-0000-0000150A0000}"/>
    <cellStyle name="Responses 4 20" xfId="2614" xr:uid="{00000000-0005-0000-0000-0000160A0000}"/>
    <cellStyle name="Responses 4 20 2" xfId="2615" xr:uid="{00000000-0005-0000-0000-0000170A0000}"/>
    <cellStyle name="Responses 4 20 3" xfId="2616" xr:uid="{00000000-0005-0000-0000-0000180A0000}"/>
    <cellStyle name="Responses 4 21" xfId="2617" xr:uid="{00000000-0005-0000-0000-0000190A0000}"/>
    <cellStyle name="Responses 4 21 2" xfId="2618" xr:uid="{00000000-0005-0000-0000-00001A0A0000}"/>
    <cellStyle name="Responses 4 21 3" xfId="2619" xr:uid="{00000000-0005-0000-0000-00001B0A0000}"/>
    <cellStyle name="Responses 4 22" xfId="2620" xr:uid="{00000000-0005-0000-0000-00001C0A0000}"/>
    <cellStyle name="Responses 4 22 2" xfId="2621" xr:uid="{00000000-0005-0000-0000-00001D0A0000}"/>
    <cellStyle name="Responses 4 22 3" xfId="2622" xr:uid="{00000000-0005-0000-0000-00001E0A0000}"/>
    <cellStyle name="Responses 4 23" xfId="2623" xr:uid="{00000000-0005-0000-0000-00001F0A0000}"/>
    <cellStyle name="Responses 4 23 2" xfId="2624" xr:uid="{00000000-0005-0000-0000-0000200A0000}"/>
    <cellStyle name="Responses 4 23 3" xfId="2625" xr:uid="{00000000-0005-0000-0000-0000210A0000}"/>
    <cellStyle name="Responses 4 24" xfId="2626" xr:uid="{00000000-0005-0000-0000-0000220A0000}"/>
    <cellStyle name="Responses 4 24 2" xfId="2627" xr:uid="{00000000-0005-0000-0000-0000230A0000}"/>
    <cellStyle name="Responses 4 24 3" xfId="2628" xr:uid="{00000000-0005-0000-0000-0000240A0000}"/>
    <cellStyle name="Responses 4 25" xfId="2629" xr:uid="{00000000-0005-0000-0000-0000250A0000}"/>
    <cellStyle name="Responses 4 25 2" xfId="2630" xr:uid="{00000000-0005-0000-0000-0000260A0000}"/>
    <cellStyle name="Responses 4 25 3" xfId="2631" xr:uid="{00000000-0005-0000-0000-0000270A0000}"/>
    <cellStyle name="Responses 4 26" xfId="2632" xr:uid="{00000000-0005-0000-0000-0000280A0000}"/>
    <cellStyle name="Responses 4 26 2" xfId="2633" xr:uid="{00000000-0005-0000-0000-0000290A0000}"/>
    <cellStyle name="Responses 4 26 3" xfId="2634" xr:uid="{00000000-0005-0000-0000-00002A0A0000}"/>
    <cellStyle name="Responses 4 27" xfId="2635" xr:uid="{00000000-0005-0000-0000-00002B0A0000}"/>
    <cellStyle name="Responses 4 27 2" xfId="2636" xr:uid="{00000000-0005-0000-0000-00002C0A0000}"/>
    <cellStyle name="Responses 4 27 3" xfId="2637" xr:uid="{00000000-0005-0000-0000-00002D0A0000}"/>
    <cellStyle name="Responses 4 28" xfId="2638" xr:uid="{00000000-0005-0000-0000-00002E0A0000}"/>
    <cellStyle name="Responses 4 28 2" xfId="2639" xr:uid="{00000000-0005-0000-0000-00002F0A0000}"/>
    <cellStyle name="Responses 4 28 3" xfId="2640" xr:uid="{00000000-0005-0000-0000-0000300A0000}"/>
    <cellStyle name="Responses 4 29" xfId="2641" xr:uid="{00000000-0005-0000-0000-0000310A0000}"/>
    <cellStyle name="Responses 4 29 2" xfId="2642" xr:uid="{00000000-0005-0000-0000-0000320A0000}"/>
    <cellStyle name="Responses 4 29 3" xfId="2643" xr:uid="{00000000-0005-0000-0000-0000330A0000}"/>
    <cellStyle name="Responses 4 3" xfId="2644" xr:uid="{00000000-0005-0000-0000-0000340A0000}"/>
    <cellStyle name="Responses 4 3 2" xfId="2645" xr:uid="{00000000-0005-0000-0000-0000350A0000}"/>
    <cellStyle name="Responses 4 3 3" xfId="2646" xr:uid="{00000000-0005-0000-0000-0000360A0000}"/>
    <cellStyle name="Responses 4 30" xfId="2647" xr:uid="{00000000-0005-0000-0000-0000370A0000}"/>
    <cellStyle name="Responses 4 30 2" xfId="2648" xr:uid="{00000000-0005-0000-0000-0000380A0000}"/>
    <cellStyle name="Responses 4 30 3" xfId="2649" xr:uid="{00000000-0005-0000-0000-0000390A0000}"/>
    <cellStyle name="Responses 4 31" xfId="2650" xr:uid="{00000000-0005-0000-0000-00003A0A0000}"/>
    <cellStyle name="Responses 4 31 2" xfId="2651" xr:uid="{00000000-0005-0000-0000-00003B0A0000}"/>
    <cellStyle name="Responses 4 31 3" xfId="2652" xr:uid="{00000000-0005-0000-0000-00003C0A0000}"/>
    <cellStyle name="Responses 4 32" xfId="2653" xr:uid="{00000000-0005-0000-0000-00003D0A0000}"/>
    <cellStyle name="Responses 4 32 2" xfId="2654" xr:uid="{00000000-0005-0000-0000-00003E0A0000}"/>
    <cellStyle name="Responses 4 32 3" xfId="2655" xr:uid="{00000000-0005-0000-0000-00003F0A0000}"/>
    <cellStyle name="Responses 4 33" xfId="2656" xr:uid="{00000000-0005-0000-0000-0000400A0000}"/>
    <cellStyle name="Responses 4 33 2" xfId="2657" xr:uid="{00000000-0005-0000-0000-0000410A0000}"/>
    <cellStyle name="Responses 4 33 3" xfId="2658" xr:uid="{00000000-0005-0000-0000-0000420A0000}"/>
    <cellStyle name="Responses 4 34" xfId="2659" xr:uid="{00000000-0005-0000-0000-0000430A0000}"/>
    <cellStyle name="Responses 4 34 2" xfId="2660" xr:uid="{00000000-0005-0000-0000-0000440A0000}"/>
    <cellStyle name="Responses 4 34 3" xfId="2661" xr:uid="{00000000-0005-0000-0000-0000450A0000}"/>
    <cellStyle name="Responses 4 35" xfId="2662" xr:uid="{00000000-0005-0000-0000-0000460A0000}"/>
    <cellStyle name="Responses 4 35 2" xfId="2663" xr:uid="{00000000-0005-0000-0000-0000470A0000}"/>
    <cellStyle name="Responses 4 35 3" xfId="2664" xr:uid="{00000000-0005-0000-0000-0000480A0000}"/>
    <cellStyle name="Responses 4 36" xfId="2665" xr:uid="{00000000-0005-0000-0000-0000490A0000}"/>
    <cellStyle name="Responses 4 36 2" xfId="2666" xr:uid="{00000000-0005-0000-0000-00004A0A0000}"/>
    <cellStyle name="Responses 4 36 3" xfId="2667" xr:uid="{00000000-0005-0000-0000-00004B0A0000}"/>
    <cellStyle name="Responses 4 37" xfId="2668" xr:uid="{00000000-0005-0000-0000-00004C0A0000}"/>
    <cellStyle name="Responses 4 37 2" xfId="2669" xr:uid="{00000000-0005-0000-0000-00004D0A0000}"/>
    <cellStyle name="Responses 4 37 3" xfId="2670" xr:uid="{00000000-0005-0000-0000-00004E0A0000}"/>
    <cellStyle name="Responses 4 38" xfId="2671" xr:uid="{00000000-0005-0000-0000-00004F0A0000}"/>
    <cellStyle name="Responses 4 38 2" xfId="2672" xr:uid="{00000000-0005-0000-0000-0000500A0000}"/>
    <cellStyle name="Responses 4 38 3" xfId="2673" xr:uid="{00000000-0005-0000-0000-0000510A0000}"/>
    <cellStyle name="Responses 4 39" xfId="2674" xr:uid="{00000000-0005-0000-0000-0000520A0000}"/>
    <cellStyle name="Responses 4 39 2" xfId="2675" xr:uid="{00000000-0005-0000-0000-0000530A0000}"/>
    <cellStyle name="Responses 4 39 3" xfId="2676" xr:uid="{00000000-0005-0000-0000-0000540A0000}"/>
    <cellStyle name="Responses 4 4" xfId="2677" xr:uid="{00000000-0005-0000-0000-0000550A0000}"/>
    <cellStyle name="Responses 4 4 2" xfId="2678" xr:uid="{00000000-0005-0000-0000-0000560A0000}"/>
    <cellStyle name="Responses 4 4 3" xfId="2679" xr:uid="{00000000-0005-0000-0000-0000570A0000}"/>
    <cellStyle name="Responses 4 40" xfId="2680" xr:uid="{00000000-0005-0000-0000-0000580A0000}"/>
    <cellStyle name="Responses 4 40 2" xfId="2681" xr:uid="{00000000-0005-0000-0000-0000590A0000}"/>
    <cellStyle name="Responses 4 40 3" xfId="2682" xr:uid="{00000000-0005-0000-0000-00005A0A0000}"/>
    <cellStyle name="Responses 4 41" xfId="2683" xr:uid="{00000000-0005-0000-0000-00005B0A0000}"/>
    <cellStyle name="Responses 4 41 2" xfId="2684" xr:uid="{00000000-0005-0000-0000-00005C0A0000}"/>
    <cellStyle name="Responses 4 41 3" xfId="2685" xr:uid="{00000000-0005-0000-0000-00005D0A0000}"/>
    <cellStyle name="Responses 4 42" xfId="2686" xr:uid="{00000000-0005-0000-0000-00005E0A0000}"/>
    <cellStyle name="Responses 4 42 2" xfId="2687" xr:uid="{00000000-0005-0000-0000-00005F0A0000}"/>
    <cellStyle name="Responses 4 42 3" xfId="2688" xr:uid="{00000000-0005-0000-0000-0000600A0000}"/>
    <cellStyle name="Responses 4 43" xfId="2689" xr:uid="{00000000-0005-0000-0000-0000610A0000}"/>
    <cellStyle name="Responses 4 43 2" xfId="2690" xr:uid="{00000000-0005-0000-0000-0000620A0000}"/>
    <cellStyle name="Responses 4 43 3" xfId="2691" xr:uid="{00000000-0005-0000-0000-0000630A0000}"/>
    <cellStyle name="Responses 4 44" xfId="2692" xr:uid="{00000000-0005-0000-0000-0000640A0000}"/>
    <cellStyle name="Responses 4 44 2" xfId="2693" xr:uid="{00000000-0005-0000-0000-0000650A0000}"/>
    <cellStyle name="Responses 4 44 3" xfId="2694" xr:uid="{00000000-0005-0000-0000-0000660A0000}"/>
    <cellStyle name="Responses 4 45" xfId="2695" xr:uid="{00000000-0005-0000-0000-0000670A0000}"/>
    <cellStyle name="Responses 4 45 2" xfId="2696" xr:uid="{00000000-0005-0000-0000-0000680A0000}"/>
    <cellStyle name="Responses 4 45 3" xfId="2697" xr:uid="{00000000-0005-0000-0000-0000690A0000}"/>
    <cellStyle name="Responses 4 46" xfId="2698" xr:uid="{00000000-0005-0000-0000-00006A0A0000}"/>
    <cellStyle name="Responses 4 46 2" xfId="2699" xr:uid="{00000000-0005-0000-0000-00006B0A0000}"/>
    <cellStyle name="Responses 4 46 3" xfId="2700" xr:uid="{00000000-0005-0000-0000-00006C0A0000}"/>
    <cellStyle name="Responses 4 47" xfId="2701" xr:uid="{00000000-0005-0000-0000-00006D0A0000}"/>
    <cellStyle name="Responses 4 47 2" xfId="2702" xr:uid="{00000000-0005-0000-0000-00006E0A0000}"/>
    <cellStyle name="Responses 4 47 3" xfId="2703" xr:uid="{00000000-0005-0000-0000-00006F0A0000}"/>
    <cellStyle name="Responses 4 48" xfId="2704" xr:uid="{00000000-0005-0000-0000-0000700A0000}"/>
    <cellStyle name="Responses 4 48 2" xfId="2705" xr:uid="{00000000-0005-0000-0000-0000710A0000}"/>
    <cellStyle name="Responses 4 48 3" xfId="2706" xr:uid="{00000000-0005-0000-0000-0000720A0000}"/>
    <cellStyle name="Responses 4 49" xfId="2707" xr:uid="{00000000-0005-0000-0000-0000730A0000}"/>
    <cellStyle name="Responses 4 49 2" xfId="2708" xr:uid="{00000000-0005-0000-0000-0000740A0000}"/>
    <cellStyle name="Responses 4 49 3" xfId="2709" xr:uid="{00000000-0005-0000-0000-0000750A0000}"/>
    <cellStyle name="Responses 4 5" xfId="2710" xr:uid="{00000000-0005-0000-0000-0000760A0000}"/>
    <cellStyle name="Responses 4 5 2" xfId="2711" xr:uid="{00000000-0005-0000-0000-0000770A0000}"/>
    <cellStyle name="Responses 4 5 3" xfId="2712" xr:uid="{00000000-0005-0000-0000-0000780A0000}"/>
    <cellStyle name="Responses 4 50" xfId="2713" xr:uid="{00000000-0005-0000-0000-0000790A0000}"/>
    <cellStyle name="Responses 4 50 2" xfId="2714" xr:uid="{00000000-0005-0000-0000-00007A0A0000}"/>
    <cellStyle name="Responses 4 50 3" xfId="2715" xr:uid="{00000000-0005-0000-0000-00007B0A0000}"/>
    <cellStyle name="Responses 4 51" xfId="2716" xr:uid="{00000000-0005-0000-0000-00007C0A0000}"/>
    <cellStyle name="Responses 4 51 2" xfId="2717" xr:uid="{00000000-0005-0000-0000-00007D0A0000}"/>
    <cellStyle name="Responses 4 51 3" xfId="2718" xr:uid="{00000000-0005-0000-0000-00007E0A0000}"/>
    <cellStyle name="Responses 4 52" xfId="2719" xr:uid="{00000000-0005-0000-0000-00007F0A0000}"/>
    <cellStyle name="Responses 4 52 2" xfId="2720" xr:uid="{00000000-0005-0000-0000-0000800A0000}"/>
    <cellStyle name="Responses 4 52 3" xfId="2721" xr:uid="{00000000-0005-0000-0000-0000810A0000}"/>
    <cellStyle name="Responses 4 53" xfId="2722" xr:uid="{00000000-0005-0000-0000-0000820A0000}"/>
    <cellStyle name="Responses 4 53 2" xfId="2723" xr:uid="{00000000-0005-0000-0000-0000830A0000}"/>
    <cellStyle name="Responses 4 53 3" xfId="2724" xr:uid="{00000000-0005-0000-0000-0000840A0000}"/>
    <cellStyle name="Responses 4 54" xfId="2725" xr:uid="{00000000-0005-0000-0000-0000850A0000}"/>
    <cellStyle name="Responses 4 54 2" xfId="2726" xr:uid="{00000000-0005-0000-0000-0000860A0000}"/>
    <cellStyle name="Responses 4 54 3" xfId="2727" xr:uid="{00000000-0005-0000-0000-0000870A0000}"/>
    <cellStyle name="Responses 4 55" xfId="2728" xr:uid="{00000000-0005-0000-0000-0000880A0000}"/>
    <cellStyle name="Responses 4 55 2" xfId="2729" xr:uid="{00000000-0005-0000-0000-0000890A0000}"/>
    <cellStyle name="Responses 4 55 3" xfId="2730" xr:uid="{00000000-0005-0000-0000-00008A0A0000}"/>
    <cellStyle name="Responses 4 56" xfId="2731" xr:uid="{00000000-0005-0000-0000-00008B0A0000}"/>
    <cellStyle name="Responses 4 56 2" xfId="2732" xr:uid="{00000000-0005-0000-0000-00008C0A0000}"/>
    <cellStyle name="Responses 4 56 3" xfId="2733" xr:uid="{00000000-0005-0000-0000-00008D0A0000}"/>
    <cellStyle name="Responses 4 57" xfId="2734" xr:uid="{00000000-0005-0000-0000-00008E0A0000}"/>
    <cellStyle name="Responses 4 57 2" xfId="2735" xr:uid="{00000000-0005-0000-0000-00008F0A0000}"/>
    <cellStyle name="Responses 4 57 3" xfId="2736" xr:uid="{00000000-0005-0000-0000-0000900A0000}"/>
    <cellStyle name="Responses 4 58" xfId="2737" xr:uid="{00000000-0005-0000-0000-0000910A0000}"/>
    <cellStyle name="Responses 4 58 2" xfId="2738" xr:uid="{00000000-0005-0000-0000-0000920A0000}"/>
    <cellStyle name="Responses 4 58 3" xfId="2739" xr:uid="{00000000-0005-0000-0000-0000930A0000}"/>
    <cellStyle name="Responses 4 59" xfId="2740" xr:uid="{00000000-0005-0000-0000-0000940A0000}"/>
    <cellStyle name="Responses 4 59 2" xfId="2741" xr:uid="{00000000-0005-0000-0000-0000950A0000}"/>
    <cellStyle name="Responses 4 59 3" xfId="2742" xr:uid="{00000000-0005-0000-0000-0000960A0000}"/>
    <cellStyle name="Responses 4 6" xfId="2743" xr:uid="{00000000-0005-0000-0000-0000970A0000}"/>
    <cellStyle name="Responses 4 6 2" xfId="2744" xr:uid="{00000000-0005-0000-0000-0000980A0000}"/>
    <cellStyle name="Responses 4 6 3" xfId="2745" xr:uid="{00000000-0005-0000-0000-0000990A0000}"/>
    <cellStyle name="Responses 4 60" xfId="2746" xr:uid="{00000000-0005-0000-0000-00009A0A0000}"/>
    <cellStyle name="Responses 4 60 2" xfId="2747" xr:uid="{00000000-0005-0000-0000-00009B0A0000}"/>
    <cellStyle name="Responses 4 60 3" xfId="2748" xr:uid="{00000000-0005-0000-0000-00009C0A0000}"/>
    <cellStyle name="Responses 4 61" xfId="2749" xr:uid="{00000000-0005-0000-0000-00009D0A0000}"/>
    <cellStyle name="Responses 4 61 2" xfId="2750" xr:uid="{00000000-0005-0000-0000-00009E0A0000}"/>
    <cellStyle name="Responses 4 61 3" xfId="2751" xr:uid="{00000000-0005-0000-0000-00009F0A0000}"/>
    <cellStyle name="Responses 4 62" xfId="2752" xr:uid="{00000000-0005-0000-0000-0000A00A0000}"/>
    <cellStyle name="Responses 4 62 2" xfId="2753" xr:uid="{00000000-0005-0000-0000-0000A10A0000}"/>
    <cellStyle name="Responses 4 62 3" xfId="2754" xr:uid="{00000000-0005-0000-0000-0000A20A0000}"/>
    <cellStyle name="Responses 4 63" xfId="2755" xr:uid="{00000000-0005-0000-0000-0000A30A0000}"/>
    <cellStyle name="Responses 4 63 2" xfId="2756" xr:uid="{00000000-0005-0000-0000-0000A40A0000}"/>
    <cellStyle name="Responses 4 63 3" xfId="2757" xr:uid="{00000000-0005-0000-0000-0000A50A0000}"/>
    <cellStyle name="Responses 4 64" xfId="2758" xr:uid="{00000000-0005-0000-0000-0000A60A0000}"/>
    <cellStyle name="Responses 4 64 2" xfId="2759" xr:uid="{00000000-0005-0000-0000-0000A70A0000}"/>
    <cellStyle name="Responses 4 64 3" xfId="2760" xr:uid="{00000000-0005-0000-0000-0000A80A0000}"/>
    <cellStyle name="Responses 4 65" xfId="2761" xr:uid="{00000000-0005-0000-0000-0000A90A0000}"/>
    <cellStyle name="Responses 4 65 2" xfId="2762" xr:uid="{00000000-0005-0000-0000-0000AA0A0000}"/>
    <cellStyle name="Responses 4 65 3" xfId="2763" xr:uid="{00000000-0005-0000-0000-0000AB0A0000}"/>
    <cellStyle name="Responses 4 7" xfId="2764" xr:uid="{00000000-0005-0000-0000-0000AC0A0000}"/>
    <cellStyle name="Responses 4 7 2" xfId="2765" xr:uid="{00000000-0005-0000-0000-0000AD0A0000}"/>
    <cellStyle name="Responses 4 7 3" xfId="2766" xr:uid="{00000000-0005-0000-0000-0000AE0A0000}"/>
    <cellStyle name="Responses 4 8" xfId="2767" xr:uid="{00000000-0005-0000-0000-0000AF0A0000}"/>
    <cellStyle name="Responses 4 8 2" xfId="2768" xr:uid="{00000000-0005-0000-0000-0000B00A0000}"/>
    <cellStyle name="Responses 4 8 3" xfId="2769" xr:uid="{00000000-0005-0000-0000-0000B10A0000}"/>
    <cellStyle name="Responses 4 9" xfId="2770" xr:uid="{00000000-0005-0000-0000-0000B20A0000}"/>
    <cellStyle name="Responses 4 9 2" xfId="2771" xr:uid="{00000000-0005-0000-0000-0000B30A0000}"/>
    <cellStyle name="Responses 4 9 3" xfId="2772" xr:uid="{00000000-0005-0000-0000-0000B40A0000}"/>
    <cellStyle name="Responses 40" xfId="2773" xr:uid="{00000000-0005-0000-0000-0000B50A0000}"/>
    <cellStyle name="Responses 40 2" xfId="2774" xr:uid="{00000000-0005-0000-0000-0000B60A0000}"/>
    <cellStyle name="Responses 40 3" xfId="2775" xr:uid="{00000000-0005-0000-0000-0000B70A0000}"/>
    <cellStyle name="Responses 41" xfId="2776" xr:uid="{00000000-0005-0000-0000-0000B80A0000}"/>
    <cellStyle name="Responses 41 2" xfId="2777" xr:uid="{00000000-0005-0000-0000-0000B90A0000}"/>
    <cellStyle name="Responses 41 3" xfId="2778" xr:uid="{00000000-0005-0000-0000-0000BA0A0000}"/>
    <cellStyle name="Responses 42" xfId="2779" xr:uid="{00000000-0005-0000-0000-0000BB0A0000}"/>
    <cellStyle name="Responses 42 2" xfId="2780" xr:uid="{00000000-0005-0000-0000-0000BC0A0000}"/>
    <cellStyle name="Responses 42 3" xfId="2781" xr:uid="{00000000-0005-0000-0000-0000BD0A0000}"/>
    <cellStyle name="Responses 43" xfId="2782" xr:uid="{00000000-0005-0000-0000-0000BE0A0000}"/>
    <cellStyle name="Responses 43 2" xfId="2783" xr:uid="{00000000-0005-0000-0000-0000BF0A0000}"/>
    <cellStyle name="Responses 43 3" xfId="2784" xr:uid="{00000000-0005-0000-0000-0000C00A0000}"/>
    <cellStyle name="Responses 44" xfId="2785" xr:uid="{00000000-0005-0000-0000-0000C10A0000}"/>
    <cellStyle name="Responses 44 2" xfId="2786" xr:uid="{00000000-0005-0000-0000-0000C20A0000}"/>
    <cellStyle name="Responses 44 3" xfId="2787" xr:uid="{00000000-0005-0000-0000-0000C30A0000}"/>
    <cellStyle name="Responses 45" xfId="2788" xr:uid="{00000000-0005-0000-0000-0000C40A0000}"/>
    <cellStyle name="Responses 45 2" xfId="2789" xr:uid="{00000000-0005-0000-0000-0000C50A0000}"/>
    <cellStyle name="Responses 45 3" xfId="2790" xr:uid="{00000000-0005-0000-0000-0000C60A0000}"/>
    <cellStyle name="Responses 46" xfId="2791" xr:uid="{00000000-0005-0000-0000-0000C70A0000}"/>
    <cellStyle name="Responses 46 2" xfId="2792" xr:uid="{00000000-0005-0000-0000-0000C80A0000}"/>
    <cellStyle name="Responses 46 3" xfId="2793" xr:uid="{00000000-0005-0000-0000-0000C90A0000}"/>
    <cellStyle name="Responses 47" xfId="2794" xr:uid="{00000000-0005-0000-0000-0000CA0A0000}"/>
    <cellStyle name="Responses 47 2" xfId="2795" xr:uid="{00000000-0005-0000-0000-0000CB0A0000}"/>
    <cellStyle name="Responses 47 3" xfId="2796" xr:uid="{00000000-0005-0000-0000-0000CC0A0000}"/>
    <cellStyle name="Responses 48" xfId="2797" xr:uid="{00000000-0005-0000-0000-0000CD0A0000}"/>
    <cellStyle name="Responses 48 2" xfId="2798" xr:uid="{00000000-0005-0000-0000-0000CE0A0000}"/>
    <cellStyle name="Responses 48 3" xfId="2799" xr:uid="{00000000-0005-0000-0000-0000CF0A0000}"/>
    <cellStyle name="Responses 49" xfId="2800" xr:uid="{00000000-0005-0000-0000-0000D00A0000}"/>
    <cellStyle name="Responses 49 2" xfId="2801" xr:uid="{00000000-0005-0000-0000-0000D10A0000}"/>
    <cellStyle name="Responses 49 3" xfId="2802" xr:uid="{00000000-0005-0000-0000-0000D20A0000}"/>
    <cellStyle name="Responses 5" xfId="2803" xr:uid="{00000000-0005-0000-0000-0000D30A0000}"/>
    <cellStyle name="Responses 5 2" xfId="2804" xr:uid="{00000000-0005-0000-0000-0000D40A0000}"/>
    <cellStyle name="Responses 5 3" xfId="2805" xr:uid="{00000000-0005-0000-0000-0000D50A0000}"/>
    <cellStyle name="Responses 50" xfId="2806" xr:uid="{00000000-0005-0000-0000-0000D60A0000}"/>
    <cellStyle name="Responses 50 2" xfId="2807" xr:uid="{00000000-0005-0000-0000-0000D70A0000}"/>
    <cellStyle name="Responses 50 3" xfId="2808" xr:uid="{00000000-0005-0000-0000-0000D80A0000}"/>
    <cellStyle name="Responses 51" xfId="2809" xr:uid="{00000000-0005-0000-0000-0000D90A0000}"/>
    <cellStyle name="Responses 51 2" xfId="2810" xr:uid="{00000000-0005-0000-0000-0000DA0A0000}"/>
    <cellStyle name="Responses 51 3" xfId="2811" xr:uid="{00000000-0005-0000-0000-0000DB0A0000}"/>
    <cellStyle name="Responses 52" xfId="2812" xr:uid="{00000000-0005-0000-0000-0000DC0A0000}"/>
    <cellStyle name="Responses 52 2" xfId="2813" xr:uid="{00000000-0005-0000-0000-0000DD0A0000}"/>
    <cellStyle name="Responses 52 3" xfId="2814" xr:uid="{00000000-0005-0000-0000-0000DE0A0000}"/>
    <cellStyle name="Responses 53" xfId="2815" xr:uid="{00000000-0005-0000-0000-0000DF0A0000}"/>
    <cellStyle name="Responses 53 2" xfId="2816" xr:uid="{00000000-0005-0000-0000-0000E00A0000}"/>
    <cellStyle name="Responses 53 3" xfId="2817" xr:uid="{00000000-0005-0000-0000-0000E10A0000}"/>
    <cellStyle name="Responses 54" xfId="2818" xr:uid="{00000000-0005-0000-0000-0000E20A0000}"/>
    <cellStyle name="Responses 54 2" xfId="2819" xr:uid="{00000000-0005-0000-0000-0000E30A0000}"/>
    <cellStyle name="Responses 54 3" xfId="2820" xr:uid="{00000000-0005-0000-0000-0000E40A0000}"/>
    <cellStyle name="Responses 55" xfId="2821" xr:uid="{00000000-0005-0000-0000-0000E50A0000}"/>
    <cellStyle name="Responses 55 2" xfId="2822" xr:uid="{00000000-0005-0000-0000-0000E60A0000}"/>
    <cellStyle name="Responses 55 3" xfId="2823" xr:uid="{00000000-0005-0000-0000-0000E70A0000}"/>
    <cellStyle name="Responses 56" xfId="2824" xr:uid="{00000000-0005-0000-0000-0000E80A0000}"/>
    <cellStyle name="Responses 56 2" xfId="2825" xr:uid="{00000000-0005-0000-0000-0000E90A0000}"/>
    <cellStyle name="Responses 56 3" xfId="2826" xr:uid="{00000000-0005-0000-0000-0000EA0A0000}"/>
    <cellStyle name="Responses 6" xfId="2827" xr:uid="{00000000-0005-0000-0000-0000EB0A0000}"/>
    <cellStyle name="Responses 6 2" xfId="2828" xr:uid="{00000000-0005-0000-0000-0000EC0A0000}"/>
    <cellStyle name="Responses 6 3" xfId="2829" xr:uid="{00000000-0005-0000-0000-0000ED0A0000}"/>
    <cellStyle name="Responses 7" xfId="2830" xr:uid="{00000000-0005-0000-0000-0000EE0A0000}"/>
    <cellStyle name="Responses 7 2" xfId="2831" xr:uid="{00000000-0005-0000-0000-0000EF0A0000}"/>
    <cellStyle name="Responses 7 3" xfId="2832" xr:uid="{00000000-0005-0000-0000-0000F00A0000}"/>
    <cellStyle name="Responses 8" xfId="2833" xr:uid="{00000000-0005-0000-0000-0000F10A0000}"/>
    <cellStyle name="Responses 8 2" xfId="2834" xr:uid="{00000000-0005-0000-0000-0000F20A0000}"/>
    <cellStyle name="Responses 8 3" xfId="2835" xr:uid="{00000000-0005-0000-0000-0000F30A0000}"/>
    <cellStyle name="Responses 9" xfId="2836" xr:uid="{00000000-0005-0000-0000-0000F40A0000}"/>
    <cellStyle name="Responses 9 2" xfId="2837" xr:uid="{00000000-0005-0000-0000-0000F50A0000}"/>
    <cellStyle name="Responses 9 3" xfId="2838" xr:uid="{00000000-0005-0000-0000-0000F60A0000}"/>
    <cellStyle name="Responses_ABS data return 29042011" xfId="2839" xr:uid="{00000000-0005-0000-0000-0000F70A0000}"/>
    <cellStyle name="row" xfId="2840" xr:uid="{00000000-0005-0000-0000-0000F80A0000}"/>
    <cellStyle name="RowCodes" xfId="2841" xr:uid="{00000000-0005-0000-0000-0000F90A0000}"/>
    <cellStyle name="Row-Col Headings" xfId="2842" xr:uid="{00000000-0005-0000-0000-0000FA0A0000}"/>
    <cellStyle name="RowTitles_CENTRAL_GOVT" xfId="2843" xr:uid="{00000000-0005-0000-0000-0000FB0A0000}"/>
    <cellStyle name="RowTitles-Col2" xfId="2844" xr:uid="{00000000-0005-0000-0000-0000FC0A0000}"/>
    <cellStyle name="RowTitles-Detail" xfId="2845" xr:uid="{00000000-0005-0000-0000-0000FD0A0000}"/>
    <cellStyle name="RSE_N" xfId="2846" xr:uid="{00000000-0005-0000-0000-0000FE0A0000}"/>
    <cellStyle name="select array" xfId="2847" xr:uid="{00000000-0005-0000-0000-0000FF0A0000}"/>
    <cellStyle name="select array 2" xfId="2848" xr:uid="{00000000-0005-0000-0000-0000000B0000}"/>
    <cellStyle name="space" xfId="2849" xr:uid="{00000000-0005-0000-0000-0000010B0000}"/>
    <cellStyle name="Standard_Info" xfId="2850" xr:uid="{00000000-0005-0000-0000-0000020B0000}"/>
    <cellStyle name="Style 1" xfId="2851" xr:uid="{00000000-0005-0000-0000-0000030B0000}"/>
    <cellStyle name="Style 1 2" xfId="2852" xr:uid="{00000000-0005-0000-0000-0000040B0000}"/>
    <cellStyle name="Style1" xfId="31" xr:uid="{00000000-0005-0000-0000-0000050B0000}"/>
    <cellStyle name="Style1 2" xfId="32" xr:uid="{00000000-0005-0000-0000-0000060B0000}"/>
    <cellStyle name="Style1 3" xfId="33" xr:uid="{00000000-0005-0000-0000-0000070B0000}"/>
    <cellStyle name="Style10" xfId="34" xr:uid="{00000000-0005-0000-0000-0000080B0000}"/>
    <cellStyle name="Style10 2" xfId="35" xr:uid="{00000000-0005-0000-0000-0000090B0000}"/>
    <cellStyle name="Style10 3" xfId="36" xr:uid="{00000000-0005-0000-0000-00000A0B0000}"/>
    <cellStyle name="Style2" xfId="37" xr:uid="{00000000-0005-0000-0000-00000B0B0000}"/>
    <cellStyle name="Style2 2" xfId="38" xr:uid="{00000000-0005-0000-0000-00000C0B0000}"/>
    <cellStyle name="Style2 3" xfId="39" xr:uid="{00000000-0005-0000-0000-00000D0B0000}"/>
    <cellStyle name="Style3" xfId="40" xr:uid="{00000000-0005-0000-0000-00000E0B0000}"/>
    <cellStyle name="Style3 2" xfId="41" xr:uid="{00000000-0005-0000-0000-00000F0B0000}"/>
    <cellStyle name="Style3 3" xfId="42" xr:uid="{00000000-0005-0000-0000-0000100B0000}"/>
    <cellStyle name="Style4" xfId="43" xr:uid="{00000000-0005-0000-0000-0000110B0000}"/>
    <cellStyle name="Style4 2" xfId="44" xr:uid="{00000000-0005-0000-0000-0000120B0000}"/>
    <cellStyle name="Style4 3" xfId="45" xr:uid="{00000000-0005-0000-0000-0000130B0000}"/>
    <cellStyle name="Style5" xfId="46" xr:uid="{00000000-0005-0000-0000-0000140B0000}"/>
    <cellStyle name="Style5 2" xfId="47" xr:uid="{00000000-0005-0000-0000-0000150B0000}"/>
    <cellStyle name="Style5 3" xfId="48" xr:uid="{00000000-0005-0000-0000-0000160B0000}"/>
    <cellStyle name="Style5 4" xfId="49" xr:uid="{00000000-0005-0000-0000-0000170B0000}"/>
    <cellStyle name="Style5 5" xfId="50" xr:uid="{00000000-0005-0000-0000-0000180B0000}"/>
    <cellStyle name="Style6" xfId="51" xr:uid="{00000000-0005-0000-0000-0000190B0000}"/>
    <cellStyle name="Style6 2" xfId="52" xr:uid="{00000000-0005-0000-0000-00001A0B0000}"/>
    <cellStyle name="Style6 3" xfId="53" xr:uid="{00000000-0005-0000-0000-00001B0B0000}"/>
    <cellStyle name="Style7" xfId="54" xr:uid="{00000000-0005-0000-0000-00001C0B0000}"/>
    <cellStyle name="Style7 2" xfId="55" xr:uid="{00000000-0005-0000-0000-00001D0B0000}"/>
    <cellStyle name="Style7 3" xfId="56" xr:uid="{00000000-0005-0000-0000-00001E0B0000}"/>
    <cellStyle name="Style8" xfId="57" xr:uid="{00000000-0005-0000-0000-00001F0B0000}"/>
    <cellStyle name="Style8 2" xfId="58" xr:uid="{00000000-0005-0000-0000-0000200B0000}"/>
    <cellStyle name="Style8 3" xfId="5" xr:uid="{00000000-0005-0000-0000-0000210B0000}"/>
    <cellStyle name="Style8 9" xfId="59" xr:uid="{00000000-0005-0000-0000-0000220B0000}"/>
    <cellStyle name="Style9" xfId="60" xr:uid="{00000000-0005-0000-0000-0000230B0000}"/>
    <cellStyle name="Style9 2" xfId="61" xr:uid="{00000000-0005-0000-0000-0000240B0000}"/>
    <cellStyle name="Style9 3" xfId="62" xr:uid="{00000000-0005-0000-0000-0000250B0000}"/>
    <cellStyle name="table heading" xfId="2853" xr:uid="{00000000-0005-0000-0000-0000260B0000}"/>
    <cellStyle name="table heading 2" xfId="2854" xr:uid="{00000000-0005-0000-0000-0000270B0000}"/>
    <cellStyle name="table heading 3" xfId="2855" xr:uid="{00000000-0005-0000-0000-0000280B0000}"/>
    <cellStyle name="table heading_2011NHA final attach pt 2 PI 31-40" xfId="2856" xr:uid="{00000000-0005-0000-0000-0000290B0000}"/>
    <cellStyle name="table subtotal" xfId="2857" xr:uid="{00000000-0005-0000-0000-00002A0B0000}"/>
    <cellStyle name="table text" xfId="2858" xr:uid="{00000000-0005-0000-0000-00002B0B0000}"/>
    <cellStyle name="Table Title" xfId="2859" xr:uid="{00000000-0005-0000-0000-00002C0B0000}"/>
    <cellStyle name="temp" xfId="2860" xr:uid="{00000000-0005-0000-0000-00002D0B0000}"/>
    <cellStyle name="Title 2" xfId="2862" xr:uid="{00000000-0005-0000-0000-00002E0B0000}"/>
    <cellStyle name="Title 2 2" xfId="2863" xr:uid="{00000000-0005-0000-0000-00002F0B0000}"/>
    <cellStyle name="Title 2 2 2" xfId="2864" xr:uid="{00000000-0005-0000-0000-0000300B0000}"/>
    <cellStyle name="Title 2 2 2 2" xfId="2865" xr:uid="{00000000-0005-0000-0000-0000310B0000}"/>
    <cellStyle name="Title 2 2 3" xfId="2866" xr:uid="{00000000-0005-0000-0000-0000320B0000}"/>
    <cellStyle name="Title 2 2 3 2" xfId="2867" xr:uid="{00000000-0005-0000-0000-0000330B0000}"/>
    <cellStyle name="Title 2 2 4" xfId="2868" xr:uid="{00000000-0005-0000-0000-0000340B0000}"/>
    <cellStyle name="Title 2 2 4 2" xfId="2869" xr:uid="{00000000-0005-0000-0000-0000350B0000}"/>
    <cellStyle name="Title 2 3" xfId="2870" xr:uid="{00000000-0005-0000-0000-0000360B0000}"/>
    <cellStyle name="Title 3" xfId="2871" xr:uid="{00000000-0005-0000-0000-0000370B0000}"/>
    <cellStyle name="Title 4" xfId="2872" xr:uid="{00000000-0005-0000-0000-0000380B0000}"/>
    <cellStyle name="Title 5" xfId="2873" xr:uid="{00000000-0005-0000-0000-0000390B0000}"/>
    <cellStyle name="Title 6" xfId="2874" xr:uid="{00000000-0005-0000-0000-00003A0B0000}"/>
    <cellStyle name="Title 7" xfId="2875" xr:uid="{00000000-0005-0000-0000-00003B0B0000}"/>
    <cellStyle name="Title 7 2" xfId="2876" xr:uid="{00000000-0005-0000-0000-00003C0B0000}"/>
    <cellStyle name="Title 7 3" xfId="2877" xr:uid="{00000000-0005-0000-0000-00003D0B0000}"/>
    <cellStyle name="Title 7 3 2" xfId="2878" xr:uid="{00000000-0005-0000-0000-00003E0B0000}"/>
    <cellStyle name="Title 7 3 3" xfId="2879" xr:uid="{00000000-0005-0000-0000-00003F0B0000}"/>
    <cellStyle name="Title 8" xfId="2880" xr:uid="{00000000-0005-0000-0000-0000400B0000}"/>
    <cellStyle name="Title 9" xfId="2861" xr:uid="{00000000-0005-0000-0000-0000410B0000}"/>
    <cellStyle name="title1" xfId="2881" xr:uid="{00000000-0005-0000-0000-0000420B0000}"/>
    <cellStyle name="Total 10" xfId="2883" xr:uid="{00000000-0005-0000-0000-0000430B0000}"/>
    <cellStyle name="Total 11" xfId="2884" xr:uid="{00000000-0005-0000-0000-0000440B0000}"/>
    <cellStyle name="Total 12" xfId="2885" xr:uid="{00000000-0005-0000-0000-0000450B0000}"/>
    <cellStyle name="Total 13" xfId="2886" xr:uid="{00000000-0005-0000-0000-0000460B0000}"/>
    <cellStyle name="Total 14" xfId="2887" xr:uid="{00000000-0005-0000-0000-0000470B0000}"/>
    <cellStyle name="Total 15" xfId="2888" xr:uid="{00000000-0005-0000-0000-0000480B0000}"/>
    <cellStyle name="Total 16" xfId="2882" xr:uid="{00000000-0005-0000-0000-0000490B0000}"/>
    <cellStyle name="Total 2" xfId="2889" xr:uid="{00000000-0005-0000-0000-00004A0B0000}"/>
    <cellStyle name="Total 2 2" xfId="2890" xr:uid="{00000000-0005-0000-0000-00004B0B0000}"/>
    <cellStyle name="Total 2 3" xfId="2891" xr:uid="{00000000-0005-0000-0000-00004C0B0000}"/>
    <cellStyle name="Total 2 4" xfId="2892" xr:uid="{00000000-0005-0000-0000-00004D0B0000}"/>
    <cellStyle name="Total 2 4 2" xfId="2893" xr:uid="{00000000-0005-0000-0000-00004E0B0000}"/>
    <cellStyle name="Total 2 4 3" xfId="2894" xr:uid="{00000000-0005-0000-0000-00004F0B0000}"/>
    <cellStyle name="Total 2 5" xfId="2895" xr:uid="{00000000-0005-0000-0000-0000500B0000}"/>
    <cellStyle name="Total 2_NHA Batch 1 data (consolidated)" xfId="2896" xr:uid="{00000000-0005-0000-0000-0000510B0000}"/>
    <cellStyle name="Total 3" xfId="2897" xr:uid="{00000000-0005-0000-0000-0000520B0000}"/>
    <cellStyle name="Total 4" xfId="2898" xr:uid="{00000000-0005-0000-0000-0000530B0000}"/>
    <cellStyle name="Total 5" xfId="2899" xr:uid="{00000000-0005-0000-0000-0000540B0000}"/>
    <cellStyle name="Total 6" xfId="2900" xr:uid="{00000000-0005-0000-0000-0000550B0000}"/>
    <cellStyle name="Total 7" xfId="2901" xr:uid="{00000000-0005-0000-0000-0000560B0000}"/>
    <cellStyle name="Total 8" xfId="2902" xr:uid="{00000000-0005-0000-0000-0000570B0000}"/>
    <cellStyle name="Total 9" xfId="2903" xr:uid="{00000000-0005-0000-0000-0000580B0000}"/>
    <cellStyle name="totdata" xfId="2904" xr:uid="{00000000-0005-0000-0000-0000590B0000}"/>
    <cellStyle name="tothead" xfId="2905" xr:uid="{00000000-0005-0000-0000-00005A0B0000}"/>
    <cellStyle name="Warning Text 2" xfId="2907" xr:uid="{00000000-0005-0000-0000-00005B0B0000}"/>
    <cellStyle name="Warning Text 2 2" xfId="2908" xr:uid="{00000000-0005-0000-0000-00005C0B0000}"/>
    <cellStyle name="Warning Text 3" xfId="2909" xr:uid="{00000000-0005-0000-0000-00005D0B0000}"/>
    <cellStyle name="Warning Text 4" xfId="2910" xr:uid="{00000000-0005-0000-0000-00005E0B0000}"/>
    <cellStyle name="Warning Text 5" xfId="2911" xr:uid="{00000000-0005-0000-0000-00005F0B0000}"/>
    <cellStyle name="Warning Text 6" xfId="2906" xr:uid="{00000000-0005-0000-0000-0000600B000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912" xr:uid="{00000000-0005-0000-0000-0000610B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E3192"/>
      <color rgb="FF00AEEF"/>
      <color rgb="FFF7941E"/>
      <color rgb="FFD2232A"/>
      <color rgb="FF00A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1635323</xdr:colOff>
      <xdr:row>0</xdr:row>
      <xdr:rowOff>595898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172283</xdr:colOff>
      <xdr:row>0</xdr:row>
      <xdr:rowOff>592088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654248</xdr:colOff>
      <xdr:row>0</xdr:row>
      <xdr:rowOff>595898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25598</xdr:colOff>
      <xdr:row>0</xdr:row>
      <xdr:rowOff>595898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654248</xdr:colOff>
      <xdr:row>0</xdr:row>
      <xdr:rowOff>595898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25598</xdr:colOff>
      <xdr:row>0</xdr:row>
      <xdr:rowOff>595898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1606748</xdr:colOff>
      <xdr:row>0</xdr:row>
      <xdr:rowOff>595898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1701998</xdr:colOff>
      <xdr:row>0</xdr:row>
      <xdr:rowOff>595898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1682948</xdr:colOff>
      <xdr:row>0</xdr:row>
      <xdr:rowOff>595898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1749623</xdr:colOff>
      <xdr:row>0</xdr:row>
      <xdr:rowOff>595898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1721048</xdr:colOff>
      <xdr:row>0</xdr:row>
      <xdr:rowOff>595898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1568648</xdr:colOff>
      <xdr:row>0</xdr:row>
      <xdr:rowOff>595898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2292548</xdr:colOff>
      <xdr:row>0</xdr:row>
      <xdr:rowOff>595898</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0</xdr:row>
      <xdr:rowOff>595898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73223</xdr:colOff>
      <xdr:row>0</xdr:row>
      <xdr:rowOff>595898</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1063823</xdr:colOff>
      <xdr:row>0</xdr:row>
      <xdr:rowOff>595898</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2044898</xdr:colOff>
      <xdr:row>1</xdr:row>
      <xdr:rowOff>24398</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1635323</xdr:colOff>
      <xdr:row>0</xdr:row>
      <xdr:rowOff>595898</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673298</xdr:colOff>
      <xdr:row>0</xdr:row>
      <xdr:rowOff>595898</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2206823</xdr:colOff>
      <xdr:row>0</xdr:row>
      <xdr:rowOff>595898</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1997273</xdr:colOff>
      <xdr:row>0</xdr:row>
      <xdr:rowOff>595898</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1</xdr:row>
      <xdr:rowOff>24398</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1</xdr:row>
      <xdr:rowOff>24398</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64352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1</xdr:row>
      <xdr:rowOff>24398</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64352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339923</xdr:colOff>
      <xdr:row>0</xdr:row>
      <xdr:rowOff>595898</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2121098</xdr:colOff>
      <xdr:row>0</xdr:row>
      <xdr:rowOff>595898</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0</xdr:row>
      <xdr:rowOff>595898</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6548</xdr:colOff>
      <xdr:row>0</xdr:row>
      <xdr:rowOff>595898</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177998</xdr:colOff>
      <xdr:row>0</xdr:row>
      <xdr:rowOff>595898</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1835348</xdr:colOff>
      <xdr:row>0</xdr:row>
      <xdr:rowOff>595898</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216098</xdr:colOff>
      <xdr:row>0</xdr:row>
      <xdr:rowOff>595898</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1414343</xdr:colOff>
      <xdr:row>0</xdr:row>
      <xdr:rowOff>605423</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155883</xdr:colOff>
      <xdr:row>0</xdr:row>
      <xdr:rowOff>605423</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172283</xdr:colOff>
      <xdr:row>0</xdr:row>
      <xdr:rowOff>592088</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168473</xdr:colOff>
      <xdr:row>0</xdr:row>
      <xdr:rowOff>595898</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172283</xdr:colOff>
      <xdr:row>0</xdr:row>
      <xdr:rowOff>597803</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244673</xdr:colOff>
      <xdr:row>0</xdr:row>
      <xdr:rowOff>588278</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1926788</xdr:colOff>
      <xdr:row>0</xdr:row>
      <xdr:rowOff>592088</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360878</xdr:colOff>
      <xdr:row>0</xdr:row>
      <xdr:rowOff>588278</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1101923</xdr:colOff>
      <xdr:row>0</xdr:row>
      <xdr:rowOff>605423</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1330523</xdr:colOff>
      <xdr:row>0</xdr:row>
      <xdr:rowOff>605423</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120848</xdr:colOff>
      <xdr:row>0</xdr:row>
      <xdr:rowOff>595898</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63698</xdr:colOff>
      <xdr:row>0</xdr:row>
      <xdr:rowOff>595898</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47625</xdr:colOff>
          <xdr:row>12</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2B00-0000018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1</xdr:col>
      <xdr:colOff>2454473</xdr:colOff>
      <xdr:row>0</xdr:row>
      <xdr:rowOff>595898</xdr:rowOff>
    </xdr:to>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twoCellAnchor editAs="oneCell">
    <xdr:from>
      <xdr:col>2</xdr:col>
      <xdr:colOff>0</xdr:colOff>
      <xdr:row>9</xdr:row>
      <xdr:rowOff>0</xdr:rowOff>
    </xdr:from>
    <xdr:to>
      <xdr:col>3</xdr:col>
      <xdr:colOff>47625</xdr:colOff>
      <xdr:row>11</xdr:row>
      <xdr:rowOff>114300</xdr:rowOff>
    </xdr:to>
    <xdr:sp macro="" textlink="">
      <xdr:nvSpPr>
        <xdr:cNvPr id="5"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2B00-000005000000}"/>
            </a:ext>
          </a:extLst>
        </xdr:cNvPr>
        <xdr:cNvSpPr/>
      </xdr:nvSpPr>
      <xdr:spPr bwMode="auto">
        <a:xfrm>
          <a:off x="3495675" y="1962150"/>
          <a:ext cx="66675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3</xdr:col>
      <xdr:colOff>47625</xdr:colOff>
      <xdr:row>11</xdr:row>
      <xdr:rowOff>114300</xdr:rowOff>
    </xdr:to>
    <xdr:sp macro="" textlink="">
      <xdr:nvSpPr>
        <xdr:cNvPr id="6" name="AutoShape 1">
          <a:extLst>
            <a:ext uri="{FF2B5EF4-FFF2-40B4-BE49-F238E27FC236}">
              <a16:creationId xmlns:a16="http://schemas.microsoft.com/office/drawing/2014/main" id="{00000000-0008-0000-2B00-000006000000}"/>
            </a:ext>
          </a:extLst>
        </xdr:cNvPr>
        <xdr:cNvSpPr>
          <a:spLocks noChangeAspect="1" noChangeArrowheads="1"/>
        </xdr:cNvSpPr>
      </xdr:nvSpPr>
      <xdr:spPr bwMode="auto">
        <a:xfrm>
          <a:off x="3495675" y="1962150"/>
          <a:ext cx="66675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6548</xdr:colOff>
      <xdr:row>0</xdr:row>
      <xdr:rowOff>595898</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120848</xdr:colOff>
      <xdr:row>0</xdr:row>
      <xdr:rowOff>595898</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530423</xdr:colOff>
      <xdr:row>0</xdr:row>
      <xdr:rowOff>595898</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454223</xdr:colOff>
      <xdr:row>0</xdr:row>
      <xdr:rowOff>595898</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520898</xdr:colOff>
      <xdr:row>0</xdr:row>
      <xdr:rowOff>595898</xdr:rowOff>
    </xdr:to>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206573</xdr:colOff>
      <xdr:row>0</xdr:row>
      <xdr:rowOff>595898</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692348</xdr:colOff>
      <xdr:row>0</xdr:row>
      <xdr:rowOff>595898</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387548</xdr:colOff>
      <xdr:row>0</xdr:row>
      <xdr:rowOff>595898</xdr:rowOff>
    </xdr:to>
    <xdr:pic>
      <xdr:nvPicPr>
        <xdr:cNvPr id="3" name="Picture 2">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235148</xdr:colOff>
      <xdr:row>0</xdr:row>
      <xdr:rowOff>595898</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92273</xdr:colOff>
      <xdr:row>0</xdr:row>
      <xdr:rowOff>595898</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301823</xdr:colOff>
      <xdr:row>0</xdr:row>
      <xdr:rowOff>595898</xdr:rowOff>
    </xdr:to>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meteor.aihw.gov.au/content/index.phtml/itemId/69558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meteor.aihw.gov.au/content/index.phtml/itemId/695585"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meteor.aihw.gov.au/content/index.phtml/itemId/69558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meteor.aihw.gov.au/content/index.phtml/itemId/695585"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meteor.aihw.gov.au/content/index.phtml/itemId/69558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meteor.aihw.gov.au/content/index.phtml/itemId/695585"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meteor.aihw.gov.au/content/index.phtml/itemId/695585"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meteor.aihw.gov.au/content/index.phtml/itemId/695585"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meteor.aihw.gov.au/content/index.phtml/itemId/695585"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meteor.aihw.gov.au/content/index.phtml/itemId/695585"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meteor.aihw.gov.au/content/index.phtml/itemId/695585"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meteor.aihw.gov.au/content/index.phtml/itemId/695585"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meteor.aihw.gov.au/content/index.phtml/itemId/695585"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meteor.aihw.gov.au/content/index.phtml/itemId/695585"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meteor.aihw.gov.au/content/index.phtml/itemId/695585"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meteor.aihw.gov.au/content/index.phtml/itemId/695585"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meteor.aihw.gov.au/content/index.phtml/itemId/695585"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meteor.aihw.gov.au/content/index.phtml/itemId/695585"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meteor.aihw.gov.au/content/index.phtml/itemId/695585"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meteor.aihw.gov.au/content/index.phtml/itemId/695585"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meteor.aihw.gov.au/content/index.phtml/itemId/695585"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meteor.aihw.gov.au/content/index.phtml/itemId/695585"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meteor.aihw.gov.au/content/index.phtml/itemId/695585"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http://meteor.aihw.gov.au/content/index.phtml/itemId/695585" TargetMode="External"/><Relationship Id="rId4" Type="http://schemas.openxmlformats.org/officeDocument/2006/relationships/vmlDrawing" Target="../drawings/vmlDrawing1.v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meteor.aihw.gov.au/content/index.phtml/itemId/695585"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meteor.aihw.gov.au/content/index.phtml/itemId/695585"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meteor.aihw.gov.au/content/index.phtml/itemId/695585"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meteor.aihw.gov.au/content/index.phtml/itemId/695585"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meteor.aihw.gov.au/content/index.phtml/itemId/695585"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http://meteor.aihw.gov.au/content/index.phtml/itemId/695585"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meteor.aihw.gov.au/content/index.phtml/itemId/695585"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1"/>
  <sheetViews>
    <sheetView showGridLines="0" zoomScaleNormal="100" workbookViewId="0">
      <selection activeCell="C23" sqref="C23"/>
    </sheetView>
  </sheetViews>
  <sheetFormatPr defaultColWidth="11.42578125" defaultRowHeight="11.1" customHeight="1"/>
  <cols>
    <col min="1" max="1" width="3.7109375" style="1" bestFit="1" customWidth="1"/>
    <col min="2" max="2" width="17.7109375" style="18" bestFit="1" customWidth="1"/>
    <col min="3" max="3" width="121" style="6" bestFit="1" customWidth="1"/>
    <col min="4" max="16384" width="11.42578125" style="1"/>
  </cols>
  <sheetData>
    <row r="1" spans="1:8" s="183" customFormat="1" ht="48.75" customHeight="1">
      <c r="B1" s="18"/>
      <c r="C1" s="6"/>
    </row>
    <row r="2" spans="1:8" ht="5.0999999999999996" customHeight="1"/>
    <row r="3" spans="1:8" s="26" customFormat="1" ht="15" customHeight="1">
      <c r="A3" s="1084" t="s">
        <v>1131</v>
      </c>
      <c r="B3" s="1084"/>
      <c r="C3" s="1084"/>
      <c r="D3" s="1084"/>
      <c r="E3" s="1084"/>
      <c r="F3" s="1084"/>
      <c r="G3" s="1084"/>
      <c r="H3" s="1084"/>
    </row>
    <row r="4" spans="1:8" ht="5.0999999999999996" customHeight="1" thickBot="1">
      <c r="A4" s="217"/>
      <c r="B4" s="219"/>
      <c r="C4" s="102"/>
      <c r="D4" s="217"/>
      <c r="E4" s="217"/>
      <c r="F4" s="217"/>
    </row>
    <row r="5" spans="1:8" s="336" customFormat="1" ht="15" customHeight="1">
      <c r="B5" s="671" t="s">
        <v>594</v>
      </c>
      <c r="C5" s="680" t="str">
        <f>'Table PI 1.1'!A7</f>
        <v>Table PI 1.1: Children who are developmentally vulnerable(a), by demographics, 2012, 2015, 2018 and 2021</v>
      </c>
    </row>
    <row r="6" spans="1:8" ht="15" customHeight="1">
      <c r="A6" s="2" t="s">
        <v>0</v>
      </c>
      <c r="B6" s="332" t="s">
        <v>232</v>
      </c>
      <c r="C6" s="18" t="str">
        <f>'Table PI 2.1'!$A$7</f>
        <v>Table PI 2.1: Long-term health conditions(a) in people with a mental illness(b), age group by sex, 2014–15 and 2017–18</v>
      </c>
    </row>
    <row r="7" spans="1:8" s="183" customFormat="1" ht="15" customHeight="1">
      <c r="A7" s="2"/>
      <c r="B7" s="332" t="s">
        <v>231</v>
      </c>
      <c r="C7" s="18" t="str">
        <f>'Table PI 2.2'!A7</f>
        <v>Table PI 2.2: Long-term health conditions(a) in people with mental illness(b), by state and territory, remoteness, and Index of Relative Socio-Economic Disadvantage, 2014–15 and 2017–18</v>
      </c>
    </row>
    <row r="8" spans="1:8" s="549" customFormat="1" ht="15" customHeight="1">
      <c r="A8" s="2"/>
      <c r="B8" s="332" t="s">
        <v>981</v>
      </c>
      <c r="C8" s="680" t="str">
        <f>'Table PI 2.3'!A7</f>
        <v>Table PI 2.3: Long-term health conditions(a) in Aboriginal and Torres Strait Islander people(b) by mental illness status(c), age group and sex, 2018–19</v>
      </c>
    </row>
    <row r="9" spans="1:8" s="549" customFormat="1" ht="15" customHeight="1">
      <c r="A9" s="2"/>
      <c r="B9" s="332" t="s">
        <v>983</v>
      </c>
      <c r="C9" s="680" t="str">
        <f>'Table PI 2.4'!A7</f>
        <v>Table PI 2.4: Long-term health conditions(a) in Aboriginal and Torres Strait Islander people(b) with mental illness(c), by state and territory, remoteness, and Index of Relative Socio-Economic Disadvantage, 2018–19</v>
      </c>
    </row>
    <row r="10" spans="1:8" s="183" customFormat="1" ht="15" customHeight="1">
      <c r="A10" s="2"/>
      <c r="B10" s="332" t="s">
        <v>230</v>
      </c>
      <c r="C10" s="18" t="str">
        <f>'Table PI 3.1'!A7</f>
        <v>Table PI 3.1: Daily tobacco use in adolescents and adults with mental illness(a), by demographics, 2013, 2016 and 2019</v>
      </c>
    </row>
    <row r="11" spans="1:8" s="183" customFormat="1" ht="15" customHeight="1">
      <c r="A11" s="2"/>
      <c r="B11" s="332" t="s">
        <v>229</v>
      </c>
      <c r="C11" s="18" t="str">
        <f>'Table PI 3.2'!A7</f>
        <v>Table PI 3.2: Adolescents and adults with mental illness(a) who drank alcohol in the last 12 months, by demographics, 2013, 2016 and 2019</v>
      </c>
    </row>
    <row r="12" spans="1:8" s="183" customFormat="1" ht="15" customHeight="1">
      <c r="A12" s="2"/>
      <c r="B12" s="332" t="s">
        <v>228</v>
      </c>
      <c r="C12" s="680" t="str">
        <f>'Table PI 3.3'!A7</f>
        <v>Table PI 3.3: Adolescents and adults with a mental illness(a) who consumed 4 or more standard drinks on a single occasion at least once in the past year, by demographics, 2013, 2016 and 2019</v>
      </c>
    </row>
    <row r="13" spans="1:8" s="183" customFormat="1" ht="15" customHeight="1">
      <c r="A13" s="2"/>
      <c r="B13" s="332" t="s">
        <v>227</v>
      </c>
      <c r="C13" s="18" t="str">
        <f>'Table PI 3.4'!A7</f>
        <v>Table PI 3.4: Adolescents and adults with mental illness(a) who used illicit drugs(b) in the previous 12 months, by demographics, 2013, 2016 and 2019</v>
      </c>
    </row>
    <row r="14" spans="1:8" s="549" customFormat="1" ht="15" customHeight="1">
      <c r="A14" s="2"/>
      <c r="B14" s="332" t="s">
        <v>1129</v>
      </c>
      <c r="C14" s="18" t="str">
        <f>'Table PI 3.5'!A7</f>
        <v>Table PI 3.5: Adolescents and adults with mental illness(a) who misused pharmaceuticals(b) in the previous 12 months(c), by demographics, 2016 and 2019</v>
      </c>
    </row>
    <row r="15" spans="1:8" s="183" customFormat="1" ht="15" customHeight="1">
      <c r="A15" s="2"/>
      <c r="B15" s="332" t="s">
        <v>226</v>
      </c>
      <c r="C15" s="18" t="str">
        <f>'Table PI 6.1'!A7</f>
        <v>Table PI 6.1: 12-month prevalence of mental illness(a) among adults(b), by sex and disorder, 2007</v>
      </c>
    </row>
    <row r="16" spans="1:8" s="183" customFormat="1" ht="15" customHeight="1">
      <c r="A16" s="2"/>
      <c r="B16" s="332" t="s">
        <v>225</v>
      </c>
      <c r="C16" s="18" t="str">
        <f>'Table PI 6.2'!A7</f>
        <v>Table PI 6.2: 12-month prevalence of mental illness(a) among adults(b), by age group, sex and disorder type, 2007</v>
      </c>
    </row>
    <row r="17" spans="1:4" s="183" customFormat="1" ht="15" customHeight="1">
      <c r="A17" s="2"/>
      <c r="B17" s="332" t="s">
        <v>224</v>
      </c>
      <c r="C17" s="18" t="str">
        <f>'Table PI 6.3'!A7</f>
        <v>Table PI 6.3: 12-month prevalence of mental illness(a) among adults(b), by Index of Relative Socioeconomic Disadvantage quintile and disorder type, 2007</v>
      </c>
    </row>
    <row r="18" spans="1:4" s="183" customFormat="1" ht="15" customHeight="1">
      <c r="A18" s="2"/>
      <c r="B18" s="332" t="s">
        <v>223</v>
      </c>
      <c r="C18" s="8" t="str">
        <f>'Table PI 6.4'!A7</f>
        <v>Table PI 6.4: 12-month prevalence of mental disorders among 4–17 year-olds, by sex and disorder type, 2013–14</v>
      </c>
    </row>
    <row r="19" spans="1:4" s="183" customFormat="1" ht="15" customHeight="1">
      <c r="A19" s="2"/>
      <c r="B19" s="332" t="s">
        <v>222</v>
      </c>
      <c r="C19" s="18" t="str">
        <f>'Table PI 6.5'!A7</f>
        <v>Table PI 6.5: 12-month prevalence of mental disorders among 4–17 year-olds, by sex, age group and disorder type, 2013–14</v>
      </c>
    </row>
    <row r="20" spans="1:4" s="336" customFormat="1" ht="15" customHeight="1">
      <c r="A20" s="2"/>
      <c r="B20" s="332" t="s">
        <v>589</v>
      </c>
      <c r="C20" s="18" t="str">
        <f>'Table PI 6.6'!A7</f>
        <v>Table PI 6.6: 12-month treated prevalence of psychotic disorders in public specialised mental health services, by sex and age group, 2010</v>
      </c>
    </row>
    <row r="21" spans="1:4" s="183" customFormat="1" ht="15" customHeight="1">
      <c r="A21" s="2"/>
      <c r="B21" s="332" t="s">
        <v>221</v>
      </c>
      <c r="C21" s="18" t="str">
        <f>'Table PI 7.1'!A7</f>
        <v>Table PI 7.1: Adults(a) with high and very high levels of psychological distress(b), by age group and sex, 2014–15 and 2017–18</v>
      </c>
    </row>
    <row r="22" spans="1:4" s="183" customFormat="1" ht="15" customHeight="1">
      <c r="A22" s="2"/>
      <c r="B22" s="332" t="s">
        <v>220</v>
      </c>
      <c r="C22" s="18" t="str">
        <f>'Table PI 7.2'!A7</f>
        <v xml:space="preserve">Table PI 7.2: Adults(a) with very high levels of psychological distress(b), by sex, states and territories, 2007–08,  2011–12, 2014–15 and 2017–18 </v>
      </c>
    </row>
    <row r="23" spans="1:4" s="183" customFormat="1" ht="15" customHeight="1">
      <c r="A23" s="2"/>
      <c r="B23" s="332" t="s">
        <v>219</v>
      </c>
      <c r="C23" s="18" t="str">
        <f>'Table PI 7.3'!A7</f>
        <v>Table PI 7.3: Adults(a) with high and very high levels of psychological distress(b), by demographics, 2007–08, 2011–12, 2014–15 and 2017–18</v>
      </c>
    </row>
    <row r="24" spans="1:4" s="183" customFormat="1" ht="15" customHeight="1">
      <c r="A24" s="2"/>
      <c r="B24" s="332" t="s">
        <v>218</v>
      </c>
      <c r="C24" s="18" t="str">
        <f>'Table PI 7.4'!A7</f>
        <v>Table PI 7.4: Aboriginal and Torres Strait Islander adults(a) with high and very high levels of psychological distress(b), states and territories, 2011–13, 2014–15 and 2017–19</v>
      </c>
    </row>
    <row r="25" spans="1:4" s="336" customFormat="1" ht="15" customHeight="1">
      <c r="A25" s="600"/>
      <c r="B25" s="332" t="s">
        <v>595</v>
      </c>
      <c r="C25" s="18" t="str">
        <f>'Table PI 9.1'!A7</f>
        <v>Table PI 9.1: People with mental illness(a) who engaged in social participation in the last 12 months(b), by sex, age group and type of activity, 2014</v>
      </c>
      <c r="D25" s="3"/>
    </row>
    <row r="26" spans="1:4" s="336" customFormat="1" ht="15" customHeight="1">
      <c r="A26" s="600"/>
      <c r="B26" s="332" t="s">
        <v>596</v>
      </c>
      <c r="C26" s="18" t="str">
        <f>'Table PI 9.2'!A7</f>
        <v>Table PI 9.2: Aboriginal and Torres Strait Islander people with a mental illness(a) who engaged in social participation(b), 2014–15</v>
      </c>
      <c r="D26" s="3"/>
    </row>
    <row r="27" spans="1:4" s="549" customFormat="1" ht="15" customHeight="1">
      <c r="A27" s="600"/>
      <c r="B27" s="332" t="s">
        <v>698</v>
      </c>
      <c r="C27" s="18" t="str">
        <f>'Table PI 9.3'!A7</f>
        <v>Table PI 9.3: People with mental illness(a) who engaged in social participation(b), by state and territory, remoteness, and Index of Relative Socio-Economic Disadvantage, 2014</v>
      </c>
      <c r="D27" s="3"/>
    </row>
    <row r="28" spans="1:4" s="183" customFormat="1" ht="15" customHeight="1">
      <c r="A28" s="2"/>
      <c r="B28" s="332" t="s">
        <v>217</v>
      </c>
      <c r="C28" s="18" t="str">
        <f>'Table PI 10.1'!A7</f>
        <v>Table PI 10.1: People(a) with mental illness(b) in employment, education or training(c), by sex and age group, 2014–15 and 2017–18</v>
      </c>
    </row>
    <row r="29" spans="1:4" s="183" customFormat="1" ht="15" customHeight="1">
      <c r="A29" s="2"/>
      <c r="B29" s="332" t="s">
        <v>216</v>
      </c>
      <c r="C29" s="18" t="str">
        <f>'Table PI 10.2'!A7</f>
        <v>Table PI 10.2: Aboriginal and Torres Strait Islander Australians(a) with mental illness(b) in employment, education or training(c), by sex and age group, 2018–19</v>
      </c>
    </row>
    <row r="30" spans="1:4" s="183" customFormat="1" ht="15" customHeight="1">
      <c r="A30" s="2"/>
      <c r="B30" s="332" t="s">
        <v>215</v>
      </c>
      <c r="C30" s="18" t="str">
        <f>'Table PI 10.3'!A7</f>
        <v>Table PI 10.3: People(a) with mental illness(b) in employment, education or training(c), by remoteness, Index of Relative Socio-Economic Disadvantage, state or territory, 2014–15 and 2017–18</v>
      </c>
    </row>
    <row r="31" spans="1:4" s="336" customFormat="1" ht="15" customHeight="1">
      <c r="A31" s="2"/>
      <c r="B31" s="332" t="s">
        <v>597</v>
      </c>
      <c r="C31" s="680" t="str">
        <f>'Table PI 11.1'!A7</f>
        <v>Table PI 11.1: Carers(a) of people with mental illness(b) in employment(c), by age and sex, 2015 and 2018</v>
      </c>
      <c r="D31" s="3"/>
    </row>
    <row r="32" spans="1:4" s="336" customFormat="1" ht="15" customHeight="1">
      <c r="A32" s="600"/>
      <c r="B32" s="332" t="s">
        <v>598</v>
      </c>
      <c r="C32" s="884" t="str">
        <f>'Table PI 13.1'!A7</f>
        <v>Table PI 13.1: Mental health consumers with a positive experience of service(a), by state and service setting, 2015–16 to 2019–20</v>
      </c>
      <c r="D32" s="3"/>
    </row>
    <row r="33" spans="1:4" s="549" customFormat="1" ht="15" customHeight="1">
      <c r="A33" s="600"/>
      <c r="B33" s="332" t="s">
        <v>621</v>
      </c>
      <c r="C33" s="884" t="str">
        <f>'Table PI 13.2'!A7</f>
        <v>Table PI 13.2: Mental health consumers with a positive experience of service(a), admitted care, by demographics and mental health legal status, 2018-19 and 2019–20</v>
      </c>
      <c r="D33" s="3"/>
    </row>
    <row r="34" spans="1:4" s="549" customFormat="1" ht="15" customHeight="1">
      <c r="A34" s="600"/>
      <c r="B34" s="332" t="s">
        <v>622</v>
      </c>
      <c r="C34" s="884" t="str">
        <f>'Table PI 13.3'!A7</f>
        <v>Table PI 13.3: Mental health consumers with a positive experience of service(a), ambulatory care, by demographics and mental health legal status, 2018-19 and 2019–20</v>
      </c>
      <c r="D34" s="3"/>
    </row>
    <row r="35" spans="1:4" s="183" customFormat="1" ht="15" customHeight="1">
      <c r="A35" s="2"/>
      <c r="B35" s="333" t="s">
        <v>197</v>
      </c>
      <c r="C35" s="680" t="str">
        <f>'Table PI 14.1'!A7</f>
        <v>Table PI 14.1: Change in mental health consumers' outcome(a), by consumer group, age group, states and territories, 2007–08 to 2019–20</v>
      </c>
    </row>
    <row r="36" spans="1:4" ht="15" customHeight="1">
      <c r="A36" s="2" t="s">
        <v>0</v>
      </c>
      <c r="B36" s="332" t="s">
        <v>198</v>
      </c>
      <c r="C36" s="680" t="str">
        <f>'Table PI 15.1'!A7</f>
        <v>Table PI 15.1: Population access to clinical mental health care, by service type, states and territories, 2007–08 to 2020-21</v>
      </c>
    </row>
    <row r="37" spans="1:4" ht="15" customHeight="1">
      <c r="A37" s="2" t="s">
        <v>0</v>
      </c>
      <c r="B37" s="332" t="s">
        <v>199</v>
      </c>
      <c r="C37" s="680" t="str">
        <f>'Table PI 15.2'!A7</f>
        <v>Table PI 15.2: Population access to clinical mental health care, by service type and Indigenous status, states and territories, 2007–08 to 2019–20</v>
      </c>
    </row>
    <row r="38" spans="1:4" ht="15" customHeight="1">
      <c r="A38" s="2" t="s">
        <v>0</v>
      </c>
      <c r="B38" s="332" t="s">
        <v>200</v>
      </c>
      <c r="C38" s="18" t="str">
        <f>'Table PI 15.3'!A7</f>
        <v>Table PI 15.3: Population access to clinical mental health care, by service type and remoteness area, states and territories, 2007–08 to 2020-21</v>
      </c>
    </row>
    <row r="39" spans="1:4" ht="15" customHeight="1">
      <c r="A39" s="2" t="s">
        <v>0</v>
      </c>
      <c r="B39" s="332" t="s">
        <v>201</v>
      </c>
      <c r="C39" s="18" t="str">
        <f>'Table PI 15.4'!A7</f>
        <v>Table PI 15.4: Population access to clinical mental health care, by service type and SEIFA quintile, 2007–08 to 2020-21</v>
      </c>
    </row>
    <row r="40" spans="1:4" ht="15" customHeight="1">
      <c r="A40" s="2" t="s">
        <v>0</v>
      </c>
      <c r="B40" s="332" t="s">
        <v>202</v>
      </c>
      <c r="C40" s="18" t="str">
        <f>'Table PI 16.1'!A7</f>
        <v>Table PI 16.1: Public acute admitted patient mental health-related separations with 7-day post-discharge community mental health care(a)(b)(c), states and territories, 2005–06 to 2019–20</v>
      </c>
    </row>
    <row r="41" spans="1:4" ht="15" customHeight="1">
      <c r="A41" s="2" t="s">
        <v>0</v>
      </c>
      <c r="B41" s="332" t="s">
        <v>203</v>
      </c>
      <c r="C41" s="18" t="str">
        <f>'Table PI 16.2'!A7</f>
        <v>Table PI 16.2: Public acute admitted patient separations with 7-day post-discharge community mental health care(a)(b)(c), by patient demographics, states and territories, 2012–13 to 2019–20</v>
      </c>
    </row>
    <row r="42" spans="1:4" ht="15" customHeight="1">
      <c r="A42" s="2" t="s">
        <v>0</v>
      </c>
      <c r="B42" s="332" t="s">
        <v>204</v>
      </c>
      <c r="C42" s="18" t="str">
        <f>'Table PI 17.1'!A7</f>
        <v>Table PI 17.1: Overnight acute admitted patient mental health care(a) separations that are followed by mental health readmissions to hospital within 28 days(b)(c)(d), states and territories, 2005–06 to 2019–20</v>
      </c>
    </row>
    <row r="43" spans="1:4" ht="15" customHeight="1">
      <c r="A43" s="2" t="s">
        <v>0</v>
      </c>
      <c r="B43" s="332" t="s">
        <v>205</v>
      </c>
      <c r="C43" s="18" t="str">
        <f>'Table PI 17.2'!A7</f>
        <v>Table PI 17.2: Overnight acute admitted patient mental health care(a) separations that are followed by mental health readmissions to hospital within 28 days(b)(c)(d), by patient demographics, states and territories, 2013–14 to 2019-20</v>
      </c>
    </row>
    <row r="44" spans="1:4" ht="15" customHeight="1">
      <c r="A44" s="2" t="s">
        <v>0</v>
      </c>
      <c r="B44" s="332" t="s">
        <v>206</v>
      </c>
      <c r="C44" s="18" t="str">
        <f>'Table PI 18.1'!A7</f>
        <v>Table PI 18.1: Full-time equivalent (FTE) mental health consumer and carer workers (a), per 10,000 mental health care provider (b) FTE, by staffing category, states and territories, 2002–03 to 2019-20</v>
      </c>
    </row>
    <row r="45" spans="1:4" s="183" customFormat="1" ht="15" customHeight="1">
      <c r="A45" s="2"/>
      <c r="B45" s="332" t="s">
        <v>209</v>
      </c>
      <c r="C45" s="18" t="str">
        <f>'Table PI 19.1'!A7</f>
        <v>Table PI 19.1: Rate of suicide(a), per 100,000 population(b), by sex and age group, 2010 to 2020(c)(d)(e)</v>
      </c>
    </row>
    <row r="46" spans="1:4" s="183" customFormat="1" ht="15" customHeight="1">
      <c r="A46" s="2"/>
      <c r="B46" s="332" t="s">
        <v>210</v>
      </c>
      <c r="C46" s="18" t="str">
        <f>'Table PI 19.2'!A7</f>
        <v>Table PI 19.2: Rate of suicide(a), per 100,000 population(b), by Indigenous status, 2010–2020(c)</v>
      </c>
    </row>
    <row r="47" spans="1:4" s="183" customFormat="1" ht="15" customHeight="1">
      <c r="A47" s="2"/>
      <c r="B47" s="332" t="s">
        <v>211</v>
      </c>
      <c r="C47" s="18" t="str">
        <f>'Table PI 19.3'!A7</f>
        <v>Table PI 19.3: Rate of suicide(a), per 100,000 population(b), by sex, states and territories, 2011 to 2020(c)</v>
      </c>
    </row>
    <row r="48" spans="1:4" ht="15" customHeight="1">
      <c r="A48" s="2" t="s">
        <v>0</v>
      </c>
      <c r="B48" s="333" t="s">
        <v>207</v>
      </c>
      <c r="C48" s="18" t="str">
        <f>'Table PI 22.1'!A7</f>
        <v>Table PI 22.1: Seclusion rate(a), per 1,000 patient days, in public sector acute mental health hospital services(b), by target population, 2008–09 to 2020–21</v>
      </c>
    </row>
    <row r="49" spans="1:4" ht="15" customHeight="1">
      <c r="A49" s="600" t="s">
        <v>0</v>
      </c>
      <c r="B49" s="332" t="s">
        <v>208</v>
      </c>
      <c r="C49" s="680" t="str">
        <f>'Table PI 22.2'!A7</f>
        <v>Table PI 22.2: Seclusion rate(a), per 1,000 patient days, in public sector acute mental health hospital services(b), states and territories, 2008–09 to 2020–21</v>
      </c>
      <c r="D49" s="672"/>
    </row>
    <row r="50" spans="1:4" s="549" customFormat="1" ht="15" customHeight="1">
      <c r="A50" s="600"/>
      <c r="B50" s="332" t="s">
        <v>628</v>
      </c>
      <c r="C50" s="680" t="str">
        <f>'Table PI 22.3'!A7</f>
        <v>Table PI 22.3: Seclusion rate(a), per 1,000 patient days, in public sector acute mental health hospital services, by remoteness area(b), 2013–14 to 2020–21</v>
      </c>
      <c r="D50" s="672"/>
    </row>
    <row r="51" spans="1:4" s="336" customFormat="1" ht="15" customHeight="1">
      <c r="A51" s="600"/>
      <c r="B51" s="332" t="s">
        <v>770</v>
      </c>
      <c r="C51" s="680" t="str">
        <f>'Table PI 23a.1'!A7</f>
        <v>Table PI 23a.1: Separations in public hospitals with specialised mental health care days that are involuntary, by program type, state or territory, 2017–18, 2018-19 and 2019-20</v>
      </c>
      <c r="D51" s="672"/>
    </row>
    <row r="52" spans="1:4" s="549" customFormat="1" ht="15" customHeight="1">
      <c r="A52" s="600"/>
      <c r="B52" s="332" t="s">
        <v>859</v>
      </c>
      <c r="C52" s="680" t="str">
        <f>'Table PI 23a.2'!A7</f>
        <v>Table PI 23a.2: Separations in public hospitals with specialised mental health care days that are involuntary, by program type and patient demographics, 2017–18, 2018–19 and 2019–20</v>
      </c>
      <c r="D52" s="672"/>
    </row>
    <row r="53" spans="1:4" s="549" customFormat="1" ht="15" customHeight="1">
      <c r="A53" s="600"/>
      <c r="B53" s="332" t="s">
        <v>771</v>
      </c>
      <c r="C53" s="680" t="str">
        <f>'Table PI 23b.1'!A7</f>
        <v>Table PI 23b.1: Involuntary patient days in admitted patient specialised mental health care, by program type, states and territories, 2017–18, 2018–19 and 2019-20</v>
      </c>
      <c r="D53" s="672"/>
    </row>
    <row r="54" spans="1:4" s="549" customFormat="1" ht="15" customHeight="1">
      <c r="A54" s="600"/>
      <c r="B54" s="332" t="s">
        <v>858</v>
      </c>
      <c r="C54" s="680" t="str">
        <f>'Table PI 23b.2'!A7</f>
        <v>Table PI 23b.2: Patient days in public hospitals with specialised mental health care days that are involuntary, by program type and patient demographics, 2017–18, 2018–19 and 2019-20</v>
      </c>
      <c r="D54" s="672"/>
    </row>
    <row r="55" spans="1:4" ht="15" customHeight="1">
      <c r="A55" s="2" t="s">
        <v>0</v>
      </c>
      <c r="B55" s="332" t="s">
        <v>212</v>
      </c>
      <c r="C55" s="267" t="str">
        <f>'Table PI 24.1'!A7</f>
        <v>Table PI 24.1: Experience of discrimination(a) in adults with mental illness(b), age group by sex, 2014</v>
      </c>
    </row>
    <row r="56" spans="1:4" ht="15" customHeight="1">
      <c r="A56" s="2" t="s">
        <v>0</v>
      </c>
      <c r="B56" s="332" t="s">
        <v>213</v>
      </c>
      <c r="C56" s="267" t="str">
        <f>'Table PI 24.2'!A7</f>
        <v>Table PI 24.2: Experience of discrimination(a) in Aboriginal and/or Torres Strait Islander adults with mental illness(b), by age group and sex, 2014–15</v>
      </c>
    </row>
    <row r="57" spans="1:4" ht="15" customHeight="1">
      <c r="A57" s="2" t="s">
        <v>0</v>
      </c>
      <c r="B57" s="332" t="s">
        <v>214</v>
      </c>
      <c r="C57" s="267" t="str">
        <f>'Table PI 24.3'!A7</f>
        <v>Table PI 24.3: Experience of discrimination(a) in adults with mental illness(c), by remoteness, Index of Relative Socio-Economic Disadvantage, and states and territories, 2014</v>
      </c>
    </row>
    <row r="58" spans="1:4" ht="15" customHeight="1">
      <c r="A58" s="2" t="s">
        <v>0</v>
      </c>
      <c r="B58" s="792" t="s">
        <v>996</v>
      </c>
      <c r="C58" s="220" t="str">
        <f>'Table PI 24.4'!A7</f>
        <v>Table PI 24.4: Experience of discrimination(a) in adults(b) with mental illness(c) by sex, 2019 and 2020(d)</v>
      </c>
    </row>
    <row r="59" spans="1:4" ht="15" customHeight="1">
      <c r="A59" s="2" t="s">
        <v>0</v>
      </c>
      <c r="B59" s="218"/>
      <c r="C59" s="220"/>
    </row>
    <row r="60" spans="1:4" ht="15" customHeight="1">
      <c r="A60" s="2" t="s">
        <v>0</v>
      </c>
      <c r="B60" s="218"/>
      <c r="C60" s="220"/>
    </row>
    <row r="61" spans="1:4" ht="15" customHeight="1">
      <c r="A61" s="344"/>
      <c r="B61" s="218"/>
      <c r="C61" s="220"/>
    </row>
  </sheetData>
  <mergeCells count="1">
    <mergeCell ref="A3:H3"/>
  </mergeCells>
  <hyperlinks>
    <hyperlink ref="B6" location="'Table PI 2.1'!A1" display="Table PI 2.1" xr:uid="{00000000-0004-0000-0000-000000000000}"/>
    <hyperlink ref="B7" location="'Table PI 2.2'!A1" display="Table PI 2.2" xr:uid="{00000000-0004-0000-0000-000001000000}"/>
    <hyperlink ref="B10" location="'Table PI 3.1'!A1" display="Table PI 3.1" xr:uid="{00000000-0004-0000-0000-000002000000}"/>
    <hyperlink ref="B11" location="'Table PI 3.2'!A1" display="Table PI 3.2" xr:uid="{00000000-0004-0000-0000-000003000000}"/>
    <hyperlink ref="B12" location="'Table PI 3.3'!A1" display="Table PI 3.3" xr:uid="{00000000-0004-0000-0000-000004000000}"/>
    <hyperlink ref="B13" location="'Table PI 3.4'!A1" display="Table PI 3.4" xr:uid="{00000000-0004-0000-0000-000005000000}"/>
    <hyperlink ref="B15" location="'Table PI 6.1'!A1" display="Table PI 6.1" xr:uid="{00000000-0004-0000-0000-000006000000}"/>
    <hyperlink ref="B16" location="'Table PI 6.2'!A1" display="Table PI 6.2" xr:uid="{00000000-0004-0000-0000-000007000000}"/>
    <hyperlink ref="B17" location="'Table PI 6.3'!A1" display="Table PI 6.3" xr:uid="{00000000-0004-0000-0000-000008000000}"/>
    <hyperlink ref="B18" location="'Table PI 6.4'!A1" display="Table PI 6.4" xr:uid="{00000000-0004-0000-0000-000009000000}"/>
    <hyperlink ref="B19" location="'Table PI 6.5'!A1" display="Table PI 6.5" xr:uid="{00000000-0004-0000-0000-00000A000000}"/>
    <hyperlink ref="B21" location="'Table PI 7.1'!A1" display="Table PI 7.1" xr:uid="{00000000-0004-0000-0000-00000B000000}"/>
    <hyperlink ref="B22" location="'Table PI 7.2'!A1" display="Table PI 7.2" xr:uid="{00000000-0004-0000-0000-00000C000000}"/>
    <hyperlink ref="B23" location="'Table PI 7.3'!A1" display="Table PI 7.3" xr:uid="{00000000-0004-0000-0000-00000D000000}"/>
    <hyperlink ref="B24" location="'Table PI 7.4'!A1" display="Table PI 7.4" xr:uid="{00000000-0004-0000-0000-00000E000000}"/>
    <hyperlink ref="B28" location="'Table PI 10.1'!A1" display="Table PI 10.1" xr:uid="{00000000-0004-0000-0000-00000F000000}"/>
    <hyperlink ref="B29" location="'Table PI 10.2'!A1" display="Table PI 10.2" xr:uid="{00000000-0004-0000-0000-000010000000}"/>
    <hyperlink ref="B30" location="'Table PI 10.3'!A1" display="Table PI 10.3" xr:uid="{00000000-0004-0000-0000-000011000000}"/>
    <hyperlink ref="B35" location="'Table PI 14.1'!A1" display="Table PI 14.1" xr:uid="{00000000-0004-0000-0000-000012000000}"/>
    <hyperlink ref="B36" location="'Table PI 15.1'!A1" display="Table PI 15.1" xr:uid="{00000000-0004-0000-0000-000013000000}"/>
    <hyperlink ref="B37" location="'Table PI 15.2'!A1" display="Table PI 15.2" xr:uid="{00000000-0004-0000-0000-000014000000}"/>
    <hyperlink ref="B38" location="'Table PI 15.3'!A1" display="Table PI 15.3" xr:uid="{00000000-0004-0000-0000-000015000000}"/>
    <hyperlink ref="B39" location="'Table PI 15.4'!A1" display="Table PI 15.4" xr:uid="{00000000-0004-0000-0000-000016000000}"/>
    <hyperlink ref="B40" location="'Table PI 16.1'!A1" display="Table PI 16.1" xr:uid="{00000000-0004-0000-0000-000017000000}"/>
    <hyperlink ref="B41" location="'Table PI 16.2'!A1" display="Table PI 16.2" xr:uid="{00000000-0004-0000-0000-000018000000}"/>
    <hyperlink ref="B42" location="'Table PI 17.1'!A1" display="Table PI 17.1" xr:uid="{00000000-0004-0000-0000-000019000000}"/>
    <hyperlink ref="B43" location="'Table PI 17.2'!A1" display="Table PI 17.2" xr:uid="{00000000-0004-0000-0000-00001A000000}"/>
    <hyperlink ref="B44" location="'Table PI 18.1'!A1" display="Table PI 18.1" xr:uid="{00000000-0004-0000-0000-00001B000000}"/>
    <hyperlink ref="B45" location="'Table PI 19.1'!A1" display="Table PI 19.1" xr:uid="{00000000-0004-0000-0000-00001C000000}"/>
    <hyperlink ref="B46" location="'Table PI 19.2'!A1" display="Table PI 19.2" xr:uid="{00000000-0004-0000-0000-00001D000000}"/>
    <hyperlink ref="B47" location="'Table PI 19.3'!A1" display="Table PI 19.3" xr:uid="{00000000-0004-0000-0000-00001E000000}"/>
    <hyperlink ref="B48" location="'Table PI 22.1'!A1" display="Table PI 22.1" xr:uid="{00000000-0004-0000-0000-00001F000000}"/>
    <hyperlink ref="B49" location="'Table PI 22.2'!A1" display="Table PI 22.2" xr:uid="{00000000-0004-0000-0000-000020000000}"/>
    <hyperlink ref="B55" location="'Table PI 24.1'!A1" display="Table PI 24.1" xr:uid="{00000000-0004-0000-0000-000021000000}"/>
    <hyperlink ref="B56" location="'Table PI 24.2'!A1" display="Table PI 24.2" xr:uid="{00000000-0004-0000-0000-000022000000}"/>
    <hyperlink ref="B57" location="'Table PI 24.3'!A1" display="Table PI 24.3" xr:uid="{00000000-0004-0000-0000-000023000000}"/>
    <hyperlink ref="B20" location="'Table PI 6.6'!A1" display="Table PI 6.6" xr:uid="{00000000-0004-0000-0000-000024000000}"/>
    <hyperlink ref="B51" location="'Table PI 23a.1'!A1" display="Table PI 23a.1" xr:uid="{00000000-0004-0000-0000-000025000000}"/>
    <hyperlink ref="B34" location="'Table PI 13.3'!A1" display="Table PI 13.3" xr:uid="{00000000-0004-0000-0000-000026000000}"/>
    <hyperlink ref="B33" location="'Table PI 13.2'!A1" display="Table PI 13.2" xr:uid="{00000000-0004-0000-0000-000027000000}"/>
    <hyperlink ref="B32" location="'Table PI 13.1'!A1" display="Table PI 13.1" xr:uid="{00000000-0004-0000-0000-000028000000}"/>
    <hyperlink ref="B26" location="'Table PI 9.2'!A1" display="Table PI 9.2" xr:uid="{00000000-0004-0000-0000-000029000000}"/>
    <hyperlink ref="B25" location="'Table PI 9.1'!A1" display="Table PI 9.1" xr:uid="{00000000-0004-0000-0000-00002A000000}"/>
    <hyperlink ref="B5" location="'Table PI 1.1'!A1" display="Table PI 1.1" xr:uid="{00000000-0004-0000-0000-00002B000000}"/>
    <hyperlink ref="B50" location="'Table PI 22.3'!A1" display="Table PI 22.3" xr:uid="{00000000-0004-0000-0000-00002C000000}"/>
    <hyperlink ref="B31" location="'Table PI 11.1'!A1" display="Table PI 11.1" xr:uid="{00000000-0004-0000-0000-00002D000000}"/>
    <hyperlink ref="B53" location="'Table PI 23b.1'!A1" display="Table PI 23b.1" xr:uid="{00000000-0004-0000-0000-00002E000000}"/>
    <hyperlink ref="B52" location="'Table PI 23a.2'!A1" display="Table PI 23a.2" xr:uid="{00000000-0004-0000-0000-00002F000000}"/>
    <hyperlink ref="B54" location="'Table PI 23b.2'!A1" display="Table PI 23b.2" xr:uid="{00000000-0004-0000-0000-000030000000}"/>
    <hyperlink ref="B8" location="'Table PI 2.3'!A1" display="Table PI 2.3" xr:uid="{00000000-0004-0000-0000-000031000000}"/>
    <hyperlink ref="B9" location="'Table PI 2.4'!A1" display="Table PI 2.4" xr:uid="{00000000-0004-0000-0000-000032000000}"/>
    <hyperlink ref="B58" location="'Table PI 24.4'!A1" display="Table PI 24.4" xr:uid="{00000000-0004-0000-0000-000033000000}"/>
    <hyperlink ref="B14" location="'Table PI 3.5'!A1" display="Table PI 3.5" xr:uid="{CEE0B1DA-17FF-49ED-AD1B-E715ED621C3B}"/>
  </hyperlinks>
  <pageMargins left="0.01" right="0.01" top="0.5" bottom="0.5" header="0" footer="0"/>
  <pageSetup paperSize="8" scale="8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3"/>
  <sheetViews>
    <sheetView showGridLines="0" zoomScaleNormal="100" workbookViewId="0">
      <selection activeCell="A5" sqref="A5"/>
    </sheetView>
  </sheetViews>
  <sheetFormatPr defaultColWidth="9.140625" defaultRowHeight="15"/>
  <cols>
    <col min="1" max="1" width="43.42578125" style="551" customWidth="1"/>
    <col min="2" max="2" width="25" style="551" customWidth="1"/>
    <col min="3" max="6" width="12.7109375" style="551" customWidth="1"/>
    <col min="7" max="7" width="1.42578125" style="551" customWidth="1"/>
    <col min="8" max="11" width="12.7109375" style="551" customWidth="1"/>
    <col min="12" max="12" width="1.42578125" style="551" customWidth="1"/>
    <col min="13" max="19" width="9.140625" style="551"/>
    <col min="20" max="20" width="27.42578125" style="551" customWidth="1"/>
    <col min="21" max="16384" width="9.140625" style="551"/>
  </cols>
  <sheetData>
    <row r="1" spans="1:20" s="103" customFormat="1" ht="48.75" customHeight="1"/>
    <row r="2" spans="1:20" s="109" customFormat="1" ht="5.0999999999999996" customHeight="1">
      <c r="F2" s="685"/>
      <c r="K2" s="685"/>
    </row>
    <row r="3" spans="1:20" s="178" customFormat="1" ht="15" customHeight="1">
      <c r="A3" s="177" t="str">
        <f>'Table of contents'!A3:C3</f>
        <v>Monitoring Mental Health and Suicide Prevention Reform: Fifth National Mental Health and Suicide Prevention Plan, 2021: Performance indicators</v>
      </c>
    </row>
    <row r="4" spans="1:20" s="178" customFormat="1" ht="5.0999999999999996" customHeight="1">
      <c r="B4" s="177"/>
    </row>
    <row r="5" spans="1:20" s="178" customFormat="1" ht="15" customHeight="1">
      <c r="A5" s="271" t="s">
        <v>623</v>
      </c>
    </row>
    <row r="6" spans="1:20" s="103" customFormat="1" ht="5.0999999999999996" customHeight="1">
      <c r="B6" s="270"/>
      <c r="C6" s="270"/>
      <c r="D6" s="270"/>
      <c r="E6" s="270"/>
      <c r="F6" s="270"/>
    </row>
    <row r="7" spans="1:20" s="103" customFormat="1" ht="19.5" customHeight="1" thickBot="1">
      <c r="A7" s="268" t="s">
        <v>1191</v>
      </c>
      <c r="B7" s="885"/>
      <c r="C7" s="885"/>
      <c r="D7" s="885"/>
      <c r="E7" s="885"/>
      <c r="F7" s="885"/>
      <c r="G7" s="885"/>
      <c r="H7" s="886"/>
      <c r="I7" s="886"/>
      <c r="J7" s="887"/>
      <c r="K7" s="887"/>
      <c r="L7" s="269"/>
    </row>
    <row r="8" spans="1:20" ht="49.5" customHeight="1">
      <c r="A8" s="493"/>
      <c r="B8" s="888"/>
      <c r="C8" s="1088" t="s">
        <v>1190</v>
      </c>
      <c r="D8" s="1088"/>
      <c r="E8" s="1088"/>
      <c r="F8" s="1088"/>
      <c r="G8" s="889"/>
      <c r="H8" s="1088" t="s">
        <v>1183</v>
      </c>
      <c r="I8" s="1088"/>
      <c r="J8" s="1088"/>
      <c r="K8" s="1088"/>
    </row>
    <row r="9" spans="1:20" ht="15.75" thickBot="1">
      <c r="A9" s="38" t="s">
        <v>341</v>
      </c>
      <c r="B9" s="890" t="s">
        <v>340</v>
      </c>
      <c r="C9" s="891">
        <v>2012</v>
      </c>
      <c r="D9" s="891">
        <v>2015</v>
      </c>
      <c r="E9" s="891">
        <v>2018</v>
      </c>
      <c r="F9" s="891">
        <v>2021</v>
      </c>
      <c r="G9" s="889"/>
      <c r="H9" s="891">
        <v>2012</v>
      </c>
      <c r="I9" s="891">
        <v>2015</v>
      </c>
      <c r="J9" s="891">
        <v>2018</v>
      </c>
      <c r="K9" s="891">
        <v>2021</v>
      </c>
      <c r="L9" s="544"/>
    </row>
    <row r="10" spans="1:20">
      <c r="A10" s="47" t="s">
        <v>234</v>
      </c>
      <c r="B10" s="892" t="s">
        <v>90</v>
      </c>
      <c r="C10" s="893">
        <v>19.899999999999999</v>
      </c>
      <c r="D10" s="893">
        <v>20.2</v>
      </c>
      <c r="E10" s="894">
        <v>19.899999999999999</v>
      </c>
      <c r="F10" s="894">
        <v>21.2</v>
      </c>
      <c r="G10" s="894"/>
      <c r="H10" s="894">
        <v>9.1999999999999993</v>
      </c>
      <c r="I10" s="894">
        <v>9.6</v>
      </c>
      <c r="J10" s="894">
        <v>9.6</v>
      </c>
      <c r="K10" s="894">
        <v>10.5</v>
      </c>
    </row>
    <row r="11" spans="1:20">
      <c r="A11" s="47" t="s">
        <v>234</v>
      </c>
      <c r="B11" s="892" t="s">
        <v>15</v>
      </c>
      <c r="C11" s="893">
        <v>19.5</v>
      </c>
      <c r="D11" s="893">
        <v>19.899999999999999</v>
      </c>
      <c r="E11" s="894">
        <v>19.899999999999999</v>
      </c>
      <c r="F11" s="894">
        <v>19.899999999999999</v>
      </c>
      <c r="G11" s="894"/>
      <c r="H11" s="894">
        <v>9.5</v>
      </c>
      <c r="I11" s="894">
        <v>9.9</v>
      </c>
      <c r="J11" s="894">
        <v>10.1</v>
      </c>
      <c r="K11" s="894">
        <v>10.199999999999999</v>
      </c>
    </row>
    <row r="12" spans="1:20">
      <c r="A12" s="47" t="s">
        <v>234</v>
      </c>
      <c r="B12" s="892" t="s">
        <v>7</v>
      </c>
      <c r="C12" s="893">
        <v>26.2</v>
      </c>
      <c r="D12" s="893">
        <v>26.1</v>
      </c>
      <c r="E12" s="894">
        <v>25.9</v>
      </c>
      <c r="F12" s="894">
        <v>24.7</v>
      </c>
      <c r="G12" s="894"/>
      <c r="H12" s="894">
        <v>13.8</v>
      </c>
      <c r="I12" s="894">
        <v>14</v>
      </c>
      <c r="J12" s="894">
        <v>13.9</v>
      </c>
      <c r="K12" s="894">
        <v>13.2</v>
      </c>
    </row>
    <row r="13" spans="1:20">
      <c r="A13" s="47" t="s">
        <v>234</v>
      </c>
      <c r="B13" s="892" t="s">
        <v>92</v>
      </c>
      <c r="C13" s="893">
        <v>23.7</v>
      </c>
      <c r="D13" s="893">
        <v>23.5</v>
      </c>
      <c r="E13" s="894">
        <v>23.9</v>
      </c>
      <c r="F13" s="894">
        <v>23.8</v>
      </c>
      <c r="G13" s="894"/>
      <c r="H13" s="894">
        <v>12.2</v>
      </c>
      <c r="I13" s="894">
        <v>12.2</v>
      </c>
      <c r="J13" s="894">
        <v>13</v>
      </c>
      <c r="K13" s="894">
        <v>12.7</v>
      </c>
    </row>
    <row r="14" spans="1:20">
      <c r="A14" s="47" t="s">
        <v>234</v>
      </c>
      <c r="B14" s="892" t="s">
        <v>91</v>
      </c>
      <c r="C14" s="893">
        <v>23</v>
      </c>
      <c r="D14" s="893">
        <v>21.3</v>
      </c>
      <c r="E14" s="894">
        <v>19.399999999999999</v>
      </c>
      <c r="F14" s="894">
        <v>20.3</v>
      </c>
      <c r="G14" s="894"/>
      <c r="H14" s="894">
        <v>11.2</v>
      </c>
      <c r="I14" s="894">
        <v>10.5</v>
      </c>
      <c r="J14" s="894">
        <v>9.4</v>
      </c>
      <c r="K14" s="894">
        <v>10.199999999999999</v>
      </c>
      <c r="Q14" s="1085"/>
      <c r="R14" s="1085"/>
      <c r="S14" s="1085"/>
      <c r="T14" s="1085"/>
    </row>
    <row r="15" spans="1:20">
      <c r="A15" s="47" t="s">
        <v>234</v>
      </c>
      <c r="B15" s="892" t="s">
        <v>12</v>
      </c>
      <c r="C15" s="893">
        <v>21.5</v>
      </c>
      <c r="D15" s="893">
        <v>21</v>
      </c>
      <c r="E15" s="894">
        <v>21.5</v>
      </c>
      <c r="F15" s="894">
        <v>23.2</v>
      </c>
      <c r="G15" s="894"/>
      <c r="H15" s="894">
        <v>10.1</v>
      </c>
      <c r="I15" s="894">
        <v>10.7</v>
      </c>
      <c r="J15" s="894">
        <v>10.7</v>
      </c>
      <c r="K15" s="894">
        <v>11.9</v>
      </c>
    </row>
    <row r="16" spans="1:20">
      <c r="A16" s="47" t="s">
        <v>234</v>
      </c>
      <c r="B16" s="892" t="s">
        <v>73</v>
      </c>
      <c r="C16" s="893">
        <v>35.5</v>
      </c>
      <c r="D16" s="893">
        <v>37.200000000000003</v>
      </c>
      <c r="E16" s="894">
        <v>35.799999999999997</v>
      </c>
      <c r="F16" s="894">
        <v>39.200000000000003</v>
      </c>
      <c r="G16" s="894"/>
      <c r="H16" s="894">
        <v>20.9</v>
      </c>
      <c r="I16" s="894">
        <v>23.1</v>
      </c>
      <c r="J16" s="894">
        <v>23.4</v>
      </c>
      <c r="K16" s="894">
        <v>25.7</v>
      </c>
    </row>
    <row r="17" spans="1:11">
      <c r="A17" s="47" t="s">
        <v>234</v>
      </c>
      <c r="B17" s="892" t="s">
        <v>93</v>
      </c>
      <c r="C17" s="893">
        <v>22</v>
      </c>
      <c r="D17" s="893">
        <v>22.5</v>
      </c>
      <c r="E17" s="894">
        <v>24.6</v>
      </c>
      <c r="F17" s="894">
        <v>26.7</v>
      </c>
      <c r="G17" s="894"/>
      <c r="H17" s="894">
        <v>9.8000000000000007</v>
      </c>
      <c r="I17" s="894">
        <v>10.3</v>
      </c>
      <c r="J17" s="894">
        <v>12.4</v>
      </c>
      <c r="K17" s="894">
        <v>13.3</v>
      </c>
    </row>
    <row r="18" spans="1:11">
      <c r="A18" s="47"/>
      <c r="B18" s="892"/>
      <c r="C18" s="893"/>
      <c r="D18" s="893"/>
      <c r="E18" s="894"/>
      <c r="F18" s="894"/>
      <c r="G18" s="894"/>
      <c r="H18" s="894"/>
      <c r="I18" s="894"/>
      <c r="J18" s="894"/>
      <c r="K18" s="894"/>
    </row>
    <row r="19" spans="1:11" s="34" customFormat="1" ht="12" customHeight="1">
      <c r="A19" s="432" t="s">
        <v>66</v>
      </c>
      <c r="B19" s="895" t="s">
        <v>67</v>
      </c>
      <c r="C19" s="896">
        <v>28.2</v>
      </c>
      <c r="D19" s="896">
        <v>28.5</v>
      </c>
      <c r="E19" s="894">
        <v>27.9</v>
      </c>
      <c r="F19" s="894">
        <v>28.2</v>
      </c>
      <c r="G19" s="894"/>
      <c r="H19" s="894">
        <v>14.8</v>
      </c>
      <c r="I19" s="894">
        <v>15.3</v>
      </c>
      <c r="J19" s="894">
        <v>15.3</v>
      </c>
      <c r="K19" s="894">
        <v>15.6</v>
      </c>
    </row>
    <row r="20" spans="1:11" s="34" customFormat="1" ht="12" customHeight="1">
      <c r="A20" s="432" t="s">
        <v>66</v>
      </c>
      <c r="B20" s="895" t="s">
        <v>68</v>
      </c>
      <c r="C20" s="896">
        <v>15.7</v>
      </c>
      <c r="D20" s="896">
        <v>15.5</v>
      </c>
      <c r="E20" s="894">
        <v>15.3</v>
      </c>
      <c r="F20" s="894">
        <v>15.8</v>
      </c>
      <c r="G20" s="894"/>
      <c r="H20" s="894">
        <v>6.8</v>
      </c>
      <c r="I20" s="894">
        <v>6.8</v>
      </c>
      <c r="J20" s="894">
        <v>6.7</v>
      </c>
      <c r="K20" s="894">
        <v>7.1</v>
      </c>
    </row>
    <row r="21" spans="1:11" s="34" customFormat="1" ht="12" customHeight="1">
      <c r="A21" s="432"/>
      <c r="B21" s="895"/>
      <c r="C21" s="896"/>
      <c r="D21" s="896"/>
      <c r="E21" s="894"/>
      <c r="F21" s="894"/>
      <c r="G21" s="894"/>
      <c r="H21" s="894"/>
      <c r="I21" s="894"/>
      <c r="J21" s="894"/>
      <c r="K21" s="894"/>
    </row>
    <row r="22" spans="1:11" s="34" customFormat="1" ht="12" customHeight="1">
      <c r="A22" s="432" t="s">
        <v>45</v>
      </c>
      <c r="B22" s="895" t="s">
        <v>609</v>
      </c>
      <c r="C22" s="896">
        <v>43.2</v>
      </c>
      <c r="D22" s="896">
        <v>42.1</v>
      </c>
      <c r="E22" s="894">
        <v>41.3</v>
      </c>
      <c r="F22" s="894">
        <v>42.3</v>
      </c>
      <c r="G22" s="894"/>
      <c r="H22" s="894">
        <v>26</v>
      </c>
      <c r="I22" s="894">
        <v>26.2</v>
      </c>
      <c r="J22" s="894">
        <v>25.8</v>
      </c>
      <c r="K22" s="894">
        <v>26.5</v>
      </c>
    </row>
    <row r="23" spans="1:11" s="34" customFormat="1" ht="12" customHeight="1">
      <c r="A23" s="432" t="s">
        <v>45</v>
      </c>
      <c r="B23" s="895" t="s">
        <v>89</v>
      </c>
      <c r="C23" s="896">
        <v>20.9</v>
      </c>
      <c r="D23" s="896">
        <v>20.8</v>
      </c>
      <c r="E23" s="894">
        <v>20.399999999999999</v>
      </c>
      <c r="F23" s="894">
        <v>20.6</v>
      </c>
      <c r="G23" s="894"/>
      <c r="H23" s="894">
        <v>10</v>
      </c>
      <c r="I23" s="894">
        <v>10.199999999999999</v>
      </c>
      <c r="J23" s="894">
        <v>10.1</v>
      </c>
      <c r="K23" s="894">
        <v>10.3</v>
      </c>
    </row>
    <row r="24" spans="1:11">
      <c r="A24" s="36"/>
      <c r="B24" s="892"/>
      <c r="C24" s="893"/>
      <c r="D24" s="893"/>
      <c r="E24" s="894"/>
      <c r="F24" s="894"/>
      <c r="G24" s="894"/>
      <c r="H24" s="894"/>
      <c r="I24" s="894"/>
      <c r="J24" s="894"/>
      <c r="K24" s="894"/>
    </row>
    <row r="25" spans="1:11">
      <c r="A25" s="399" t="s">
        <v>331</v>
      </c>
      <c r="B25" s="892" t="s">
        <v>149</v>
      </c>
      <c r="C25" s="893">
        <v>21.1</v>
      </c>
      <c r="D25" s="893">
        <v>21</v>
      </c>
      <c r="E25" s="894">
        <v>20.8</v>
      </c>
      <c r="F25" s="894">
        <v>20.8</v>
      </c>
      <c r="G25" s="894"/>
      <c r="H25" s="894">
        <v>10.1</v>
      </c>
      <c r="I25" s="894">
        <v>10.199999999999999</v>
      </c>
      <c r="J25" s="894">
        <v>10.199999999999999</v>
      </c>
      <c r="K25" s="894">
        <v>10.5</v>
      </c>
    </row>
    <row r="26" spans="1:11">
      <c r="A26" s="399" t="s">
        <v>331</v>
      </c>
      <c r="B26" s="892" t="s">
        <v>150</v>
      </c>
      <c r="C26" s="893">
        <v>22.5</v>
      </c>
      <c r="D26" s="893">
        <v>22.5</v>
      </c>
      <c r="E26" s="894">
        <v>22.3</v>
      </c>
      <c r="F26" s="894">
        <v>23.5</v>
      </c>
      <c r="G26" s="894"/>
      <c r="H26" s="894">
        <v>11.2</v>
      </c>
      <c r="I26" s="894">
        <v>11.8</v>
      </c>
      <c r="J26" s="894">
        <v>11.9</v>
      </c>
      <c r="K26" s="894">
        <v>12.5</v>
      </c>
    </row>
    <row r="27" spans="1:11">
      <c r="A27" s="399" t="s">
        <v>331</v>
      </c>
      <c r="B27" s="892" t="s">
        <v>772</v>
      </c>
      <c r="C27" s="893">
        <v>24.9</v>
      </c>
      <c r="D27" s="893">
        <v>25.2</v>
      </c>
      <c r="E27" s="894">
        <v>24.6</v>
      </c>
      <c r="F27" s="894">
        <v>26.4</v>
      </c>
      <c r="G27" s="894"/>
      <c r="H27" s="894">
        <v>13.1</v>
      </c>
      <c r="I27" s="894">
        <v>13.2</v>
      </c>
      <c r="J27" s="894">
        <v>13.5</v>
      </c>
      <c r="K27" s="894">
        <v>14.4</v>
      </c>
    </row>
    <row r="28" spans="1:11">
      <c r="A28" s="399" t="s">
        <v>331</v>
      </c>
      <c r="B28" s="892" t="s">
        <v>50</v>
      </c>
      <c r="C28" s="893">
        <v>25.7</v>
      </c>
      <c r="D28" s="893">
        <v>27.4</v>
      </c>
      <c r="E28" s="894">
        <v>26.6</v>
      </c>
      <c r="F28" s="894">
        <v>27.1</v>
      </c>
      <c r="G28" s="894"/>
      <c r="H28" s="894">
        <v>13.1</v>
      </c>
      <c r="I28" s="894">
        <v>15.5</v>
      </c>
      <c r="J28" s="894">
        <v>14.8</v>
      </c>
      <c r="K28" s="894">
        <v>15.1</v>
      </c>
    </row>
    <row r="29" spans="1:11">
      <c r="A29" s="399" t="s">
        <v>331</v>
      </c>
      <c r="B29" s="892" t="s">
        <v>151</v>
      </c>
      <c r="C29" s="893">
        <v>44.3</v>
      </c>
      <c r="D29" s="893">
        <v>46.6</v>
      </c>
      <c r="E29" s="894">
        <v>45.5</v>
      </c>
      <c r="F29" s="894">
        <v>46.2</v>
      </c>
      <c r="G29" s="894"/>
      <c r="H29" s="894">
        <v>27.8</v>
      </c>
      <c r="I29" s="894">
        <v>31.3</v>
      </c>
      <c r="J29" s="894">
        <v>30.3</v>
      </c>
      <c r="K29" s="894">
        <v>29.6</v>
      </c>
    </row>
    <row r="30" spans="1:11">
      <c r="A30" s="44"/>
      <c r="B30" s="892"/>
      <c r="C30" s="893"/>
      <c r="D30" s="893"/>
      <c r="E30" s="894"/>
      <c r="F30" s="894"/>
      <c r="G30" s="894"/>
      <c r="H30" s="894"/>
      <c r="I30" s="894"/>
      <c r="J30" s="894"/>
      <c r="K30" s="894"/>
    </row>
    <row r="31" spans="1:11">
      <c r="A31" s="399" t="s">
        <v>782</v>
      </c>
      <c r="B31" s="892" t="s">
        <v>113</v>
      </c>
      <c r="C31" s="893">
        <v>32.9</v>
      </c>
      <c r="D31" s="893">
        <v>32.6</v>
      </c>
      <c r="E31" s="894">
        <v>32.1</v>
      </c>
      <c r="F31" s="894">
        <v>33.200000000000003</v>
      </c>
      <c r="G31" s="894"/>
      <c r="H31" s="894">
        <v>18</v>
      </c>
      <c r="I31" s="894">
        <v>18.5</v>
      </c>
      <c r="J31" s="894">
        <v>18.3</v>
      </c>
      <c r="K31" s="894">
        <v>19.100000000000001</v>
      </c>
    </row>
    <row r="32" spans="1:11">
      <c r="A32" s="399" t="s">
        <v>782</v>
      </c>
      <c r="B32" s="892" t="s">
        <v>114</v>
      </c>
      <c r="C32" s="893">
        <v>24.3</v>
      </c>
      <c r="D32" s="893">
        <v>24.5</v>
      </c>
      <c r="E32" s="894">
        <v>23.9</v>
      </c>
      <c r="F32" s="894">
        <v>24.7</v>
      </c>
      <c r="G32" s="894"/>
      <c r="H32" s="894">
        <v>12.1</v>
      </c>
      <c r="I32" s="894">
        <v>12.5</v>
      </c>
      <c r="J32" s="894">
        <v>12.5</v>
      </c>
      <c r="K32" s="894">
        <v>13</v>
      </c>
    </row>
    <row r="33" spans="1:12">
      <c r="A33" s="399" t="s">
        <v>782</v>
      </c>
      <c r="B33" s="892" t="s">
        <v>115</v>
      </c>
      <c r="C33" s="893">
        <v>20.5</v>
      </c>
      <c r="D33" s="893">
        <v>20.3</v>
      </c>
      <c r="E33" s="894">
        <v>20.2</v>
      </c>
      <c r="F33" s="894">
        <v>20.5</v>
      </c>
      <c r="G33" s="894"/>
      <c r="H33" s="894">
        <v>9.6999999999999993</v>
      </c>
      <c r="I33" s="894">
        <v>9.8000000000000007</v>
      </c>
      <c r="J33" s="894">
        <v>9.9</v>
      </c>
      <c r="K33" s="894">
        <v>10.3</v>
      </c>
    </row>
    <row r="34" spans="1:12">
      <c r="A34" s="399" t="s">
        <v>782</v>
      </c>
      <c r="B34" s="892" t="s">
        <v>116</v>
      </c>
      <c r="C34" s="893">
        <v>17.7</v>
      </c>
      <c r="D34" s="893">
        <v>17.5</v>
      </c>
      <c r="E34" s="894">
        <v>17.7</v>
      </c>
      <c r="F34" s="894">
        <v>18.2</v>
      </c>
      <c r="G34" s="894"/>
      <c r="H34" s="894">
        <v>7.9</v>
      </c>
      <c r="I34" s="894">
        <v>8.1</v>
      </c>
      <c r="J34" s="894">
        <v>8.3000000000000007</v>
      </c>
      <c r="K34" s="894">
        <v>8.6</v>
      </c>
    </row>
    <row r="35" spans="1:12">
      <c r="A35" s="399" t="s">
        <v>782</v>
      </c>
      <c r="B35" s="892" t="s">
        <v>117</v>
      </c>
      <c r="C35" s="893">
        <v>13.8</v>
      </c>
      <c r="D35" s="893">
        <v>14.9</v>
      </c>
      <c r="E35" s="894">
        <v>14.7</v>
      </c>
      <c r="F35" s="894">
        <v>14.9</v>
      </c>
      <c r="G35" s="894"/>
      <c r="H35" s="894">
        <v>5.7</v>
      </c>
      <c r="I35" s="894">
        <v>6.3</v>
      </c>
      <c r="J35" s="894">
        <v>6.5</v>
      </c>
      <c r="K35" s="894">
        <v>6.7</v>
      </c>
    </row>
    <row r="36" spans="1:12">
      <c r="A36" s="36"/>
      <c r="B36" s="897"/>
      <c r="C36" s="893"/>
      <c r="D36" s="893"/>
      <c r="E36" s="894"/>
      <c r="F36" s="894"/>
      <c r="G36" s="894"/>
      <c r="H36" s="894"/>
      <c r="I36" s="894"/>
      <c r="J36" s="894"/>
      <c r="K36" s="894"/>
    </row>
    <row r="37" spans="1:12" s="361" customFormat="1" ht="15.75" thickBot="1">
      <c r="A37" s="38" t="s">
        <v>88</v>
      </c>
      <c r="B37" s="898" t="s">
        <v>323</v>
      </c>
      <c r="C37" s="899">
        <v>22</v>
      </c>
      <c r="D37" s="899">
        <v>22</v>
      </c>
      <c r="E37" s="900">
        <v>21.7</v>
      </c>
      <c r="F37" s="900">
        <v>22</v>
      </c>
      <c r="G37" s="900"/>
      <c r="H37" s="900">
        <v>10.8</v>
      </c>
      <c r="I37" s="900">
        <v>11.1</v>
      </c>
      <c r="J37" s="900">
        <v>11</v>
      </c>
      <c r="K37" s="900">
        <v>11.4</v>
      </c>
      <c r="L37" s="635"/>
    </row>
    <row r="38" spans="1:12" ht="5.0999999999999996" customHeight="1"/>
    <row r="39" spans="1:12" ht="27" customHeight="1">
      <c r="A39" s="1086" t="s">
        <v>779</v>
      </c>
      <c r="B39" s="1086"/>
      <c r="C39" s="1086"/>
      <c r="D39" s="1086"/>
      <c r="E39" s="1086"/>
      <c r="F39" s="1086"/>
      <c r="G39" s="1086"/>
      <c r="H39" s="1086"/>
      <c r="I39" s="1086"/>
      <c r="J39" s="1086"/>
      <c r="K39" s="859"/>
    </row>
    <row r="40" spans="1:12">
      <c r="A40" s="1087" t="s">
        <v>781</v>
      </c>
      <c r="B40" s="1087"/>
      <c r="C40" s="1087"/>
      <c r="D40" s="1087"/>
      <c r="E40" s="1087"/>
      <c r="F40" s="1087"/>
      <c r="G40" s="1087"/>
      <c r="H40" s="1087"/>
      <c r="I40" s="1087"/>
      <c r="J40" s="1087"/>
      <c r="K40" s="860"/>
    </row>
    <row r="41" spans="1:12" ht="5.0999999999999996" customHeight="1"/>
    <row r="42" spans="1:12">
      <c r="A42" s="556" t="s">
        <v>780</v>
      </c>
    </row>
    <row r="43" spans="1:12">
      <c r="A43" s="696" t="s">
        <v>787</v>
      </c>
      <c r="B43" s="696"/>
      <c r="C43" s="696"/>
      <c r="D43" s="696"/>
    </row>
  </sheetData>
  <mergeCells count="5">
    <mergeCell ref="Q14:T14"/>
    <mergeCell ref="A39:J39"/>
    <mergeCell ref="A40:J40"/>
    <mergeCell ref="C8:F8"/>
    <mergeCell ref="H8:K8"/>
  </mergeCells>
  <hyperlinks>
    <hyperlink ref="A43" r:id="rId1" xr:uid="{00000000-0004-0000-0100-000000000000}"/>
  </hyperlinks>
  <pageMargins left="0.7" right="0.7"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tabSelected="1" zoomScaleNormal="100" workbookViewId="0">
      <selection activeCell="A5" sqref="A5"/>
    </sheetView>
  </sheetViews>
  <sheetFormatPr defaultColWidth="7.85546875" defaultRowHeight="15"/>
  <cols>
    <col min="1" max="1" width="15.7109375" style="103" customWidth="1"/>
    <col min="2" max="2" width="20.42578125" style="103" customWidth="1"/>
    <col min="3" max="4" width="30.28515625" style="103" customWidth="1"/>
    <col min="5" max="5" width="1.42578125" style="103" customWidth="1"/>
    <col min="6" max="7" width="30.28515625" style="103" customWidth="1"/>
    <col min="8" max="8" width="1.42578125" style="103" customWidth="1"/>
    <col min="9" max="16384" width="7.85546875" style="103"/>
  </cols>
  <sheetData>
    <row r="1" spans="1:8" ht="48.75" customHeight="1"/>
    <row r="2" spans="1:8" s="109" customFormat="1" ht="5.0999999999999996" customHeight="1"/>
    <row r="3" spans="1:8" s="178" customFormat="1" ht="15" customHeight="1">
      <c r="A3" s="177" t="str">
        <f>'Table of contents'!A3:C3</f>
        <v>Monitoring Mental Health and Suicide Prevention Reform: Fifth National Mental Health and Suicide Prevention Plan, 2021: Performance indicators</v>
      </c>
    </row>
    <row r="4" spans="1:8" s="178" customFormat="1" ht="5.0999999999999996" customHeight="1">
      <c r="B4" s="177"/>
    </row>
    <row r="5" spans="1:8" s="178" customFormat="1" ht="15" customHeight="1">
      <c r="A5" s="271" t="s">
        <v>241</v>
      </c>
    </row>
    <row r="6" spans="1:8" ht="5.0999999999999996" customHeight="1">
      <c r="B6" s="270"/>
      <c r="C6" s="270"/>
      <c r="D6" s="270"/>
      <c r="E6" s="270"/>
    </row>
    <row r="7" spans="1:8" ht="19.5" customHeight="1" thickBot="1">
      <c r="A7" s="268" t="s">
        <v>557</v>
      </c>
      <c r="B7" s="269"/>
      <c r="C7" s="269"/>
      <c r="D7" s="269"/>
      <c r="E7" s="269"/>
      <c r="F7" s="269"/>
      <c r="G7" s="269"/>
      <c r="H7" s="269"/>
    </row>
    <row r="8" spans="1:8" ht="30.75" customHeight="1">
      <c r="A8" s="491"/>
      <c r="B8" s="492"/>
      <c r="C8" s="1089" t="s">
        <v>879</v>
      </c>
      <c r="D8" s="1089"/>
      <c r="E8" s="508"/>
      <c r="F8" s="1089" t="s">
        <v>569</v>
      </c>
      <c r="G8" s="1089"/>
    </row>
    <row r="9" spans="1:8" s="104" customFormat="1" ht="18" customHeight="1" thickBot="1">
      <c r="A9" s="393" t="s">
        <v>66</v>
      </c>
      <c r="B9" s="393" t="s">
        <v>139</v>
      </c>
      <c r="C9" s="500" t="s">
        <v>26</v>
      </c>
      <c r="D9" s="500" t="s">
        <v>558</v>
      </c>
      <c r="E9" s="393"/>
      <c r="F9" s="500" t="s">
        <v>26</v>
      </c>
      <c r="G9" s="500" t="s">
        <v>558</v>
      </c>
      <c r="H9" s="507"/>
    </row>
    <row r="10" spans="1:8" s="104" customFormat="1" ht="12" customHeight="1">
      <c r="A10" s="179" t="s">
        <v>102</v>
      </c>
      <c r="B10" s="179" t="s">
        <v>195</v>
      </c>
      <c r="C10" s="180">
        <v>24.7</v>
      </c>
      <c r="D10" s="603">
        <v>25.4</v>
      </c>
      <c r="E10" s="181"/>
      <c r="F10" s="181">
        <v>13</v>
      </c>
      <c r="G10" s="603">
        <v>12.3</v>
      </c>
    </row>
    <row r="11" spans="1:8" s="104" customFormat="1" ht="12" customHeight="1">
      <c r="A11" s="179" t="s">
        <v>102</v>
      </c>
      <c r="B11" s="179" t="s">
        <v>196</v>
      </c>
      <c r="C11" s="182" t="s">
        <v>190</v>
      </c>
      <c r="D11" s="603">
        <v>24.8</v>
      </c>
      <c r="E11" s="181"/>
      <c r="F11" s="181">
        <v>19.399999999999999</v>
      </c>
      <c r="G11" s="603">
        <v>18.899999999999999</v>
      </c>
    </row>
    <row r="12" spans="1:8" s="104" customFormat="1" ht="12" customHeight="1">
      <c r="A12" s="179" t="s">
        <v>102</v>
      </c>
      <c r="B12" s="179" t="s">
        <v>127</v>
      </c>
      <c r="C12" s="180">
        <v>45.1</v>
      </c>
      <c r="D12" s="604" t="s">
        <v>629</v>
      </c>
      <c r="E12" s="181"/>
      <c r="F12" s="181">
        <v>24.2</v>
      </c>
      <c r="G12" s="603">
        <v>22.5</v>
      </c>
    </row>
    <row r="13" spans="1:8" s="104" customFormat="1" ht="12" customHeight="1">
      <c r="A13" s="179" t="s">
        <v>102</v>
      </c>
      <c r="B13" s="179" t="s">
        <v>128</v>
      </c>
      <c r="C13" s="182" t="s">
        <v>191</v>
      </c>
      <c r="D13" s="603">
        <v>53.2</v>
      </c>
      <c r="E13" s="181"/>
      <c r="F13" s="181">
        <v>32.799999999999997</v>
      </c>
      <c r="G13" s="603">
        <v>33.1</v>
      </c>
    </row>
    <row r="14" spans="1:8" s="104" customFormat="1" ht="12" customHeight="1">
      <c r="A14" s="179" t="s">
        <v>102</v>
      </c>
      <c r="B14" s="179" t="s">
        <v>129</v>
      </c>
      <c r="C14" s="180">
        <v>69.400000000000006</v>
      </c>
      <c r="D14" s="603">
        <v>73.3</v>
      </c>
      <c r="E14" s="181"/>
      <c r="F14" s="181">
        <v>47</v>
      </c>
      <c r="G14" s="603">
        <v>45.8</v>
      </c>
    </row>
    <row r="15" spans="1:8" s="104" customFormat="1" ht="12" customHeight="1">
      <c r="A15" s="179" t="s">
        <v>102</v>
      </c>
      <c r="B15" s="179" t="s">
        <v>130</v>
      </c>
      <c r="C15" s="180">
        <v>85.6</v>
      </c>
      <c r="D15" s="603">
        <v>81.8</v>
      </c>
      <c r="E15" s="181"/>
      <c r="F15" s="181">
        <v>66.099999999999994</v>
      </c>
      <c r="G15" s="603">
        <v>64.7</v>
      </c>
    </row>
    <row r="16" spans="1:8" s="104" customFormat="1" ht="12" customHeight="1">
      <c r="A16" s="179" t="s">
        <v>102</v>
      </c>
      <c r="B16" s="179" t="s">
        <v>131</v>
      </c>
      <c r="C16" s="180">
        <v>91.4</v>
      </c>
      <c r="D16" s="603">
        <v>88.8</v>
      </c>
      <c r="E16" s="181"/>
      <c r="F16" s="181">
        <v>79.7</v>
      </c>
      <c r="G16" s="603">
        <v>77.599999999999994</v>
      </c>
    </row>
    <row r="17" spans="1:11" s="104" customFormat="1" ht="12" customHeight="1">
      <c r="A17" s="179" t="s">
        <v>102</v>
      </c>
      <c r="B17" s="179" t="s">
        <v>103</v>
      </c>
      <c r="C17" s="180">
        <v>90.8</v>
      </c>
      <c r="D17" s="604" t="s">
        <v>630</v>
      </c>
      <c r="E17" s="181"/>
      <c r="F17" s="181">
        <v>88.7</v>
      </c>
      <c r="G17" s="603">
        <v>83</v>
      </c>
    </row>
    <row r="18" spans="1:11" s="357" customFormat="1" ht="12" customHeight="1">
      <c r="A18" s="392" t="s">
        <v>102</v>
      </c>
      <c r="B18" s="392" t="s">
        <v>88</v>
      </c>
      <c r="C18" s="355">
        <v>57.6</v>
      </c>
      <c r="D18" s="607">
        <v>55</v>
      </c>
      <c r="E18" s="356"/>
      <c r="F18" s="356">
        <v>37.9</v>
      </c>
      <c r="G18" s="607">
        <v>37.299999999999997</v>
      </c>
    </row>
    <row r="19" spans="1:11" s="104" customFormat="1" ht="12" customHeight="1">
      <c r="B19" s="179"/>
      <c r="C19" s="107"/>
      <c r="D19" s="602"/>
      <c r="E19" s="181"/>
      <c r="F19" s="181"/>
      <c r="G19" s="605"/>
    </row>
    <row r="20" spans="1:11" s="104" customFormat="1" ht="12" customHeight="1">
      <c r="A20" s="179" t="s">
        <v>104</v>
      </c>
      <c r="B20" s="179" t="s">
        <v>195</v>
      </c>
      <c r="C20" s="182" t="s">
        <v>192</v>
      </c>
      <c r="D20" s="603">
        <v>17</v>
      </c>
      <c r="E20" s="181"/>
      <c r="F20" s="181">
        <v>10</v>
      </c>
      <c r="G20" s="603">
        <v>8.6</v>
      </c>
    </row>
    <row r="21" spans="1:11" s="104" customFormat="1" ht="12" customHeight="1">
      <c r="A21" s="179" t="s">
        <v>104</v>
      </c>
      <c r="B21" s="179" t="s">
        <v>196</v>
      </c>
      <c r="C21" s="180">
        <v>35</v>
      </c>
      <c r="D21" s="603">
        <v>38.200000000000003</v>
      </c>
      <c r="E21" s="181"/>
      <c r="F21" s="181">
        <v>24.9</v>
      </c>
      <c r="G21" s="603" t="s">
        <v>894</v>
      </c>
    </row>
    <row r="22" spans="1:11" s="104" customFormat="1" ht="12" customHeight="1">
      <c r="A22" s="179" t="s">
        <v>104</v>
      </c>
      <c r="B22" s="179" t="s">
        <v>127</v>
      </c>
      <c r="C22" s="180">
        <v>51.2</v>
      </c>
      <c r="D22" s="603">
        <v>44</v>
      </c>
      <c r="E22" s="181"/>
      <c r="F22" s="181">
        <v>29.4</v>
      </c>
      <c r="G22" s="603">
        <v>24.6</v>
      </c>
    </row>
    <row r="23" spans="1:11" s="104" customFormat="1" ht="12" customHeight="1">
      <c r="A23" s="179" t="s">
        <v>104</v>
      </c>
      <c r="B23" s="179" t="s">
        <v>128</v>
      </c>
      <c r="C23" s="180">
        <v>59.8</v>
      </c>
      <c r="D23" s="603">
        <v>57</v>
      </c>
      <c r="E23" s="181"/>
      <c r="F23" s="181">
        <v>35.6</v>
      </c>
      <c r="G23" s="603">
        <v>35.5</v>
      </c>
    </row>
    <row r="24" spans="1:11" s="104" customFormat="1" ht="12" customHeight="1">
      <c r="A24" s="179" t="s">
        <v>104</v>
      </c>
      <c r="B24" s="179" t="s">
        <v>129</v>
      </c>
      <c r="C24" s="180">
        <v>69</v>
      </c>
      <c r="D24" s="603">
        <v>70.3</v>
      </c>
      <c r="E24" s="181"/>
      <c r="F24" s="181">
        <v>48.6</v>
      </c>
      <c r="G24" s="603">
        <v>46.2</v>
      </c>
    </row>
    <row r="25" spans="1:11" s="104" customFormat="1" ht="12" customHeight="1">
      <c r="A25" s="179" t="s">
        <v>104</v>
      </c>
      <c r="B25" s="179" t="s">
        <v>130</v>
      </c>
      <c r="C25" s="180">
        <v>81.5</v>
      </c>
      <c r="D25" s="603">
        <v>83.1</v>
      </c>
      <c r="E25" s="181"/>
      <c r="F25" s="181">
        <v>68</v>
      </c>
      <c r="G25" s="603">
        <v>61.3</v>
      </c>
    </row>
    <row r="26" spans="1:11" s="104" customFormat="1" ht="12" customHeight="1">
      <c r="A26" s="179" t="s">
        <v>104</v>
      </c>
      <c r="B26" s="179" t="s">
        <v>131</v>
      </c>
      <c r="C26" s="180">
        <v>92.2</v>
      </c>
      <c r="D26" s="603">
        <v>89.3</v>
      </c>
      <c r="E26" s="181"/>
      <c r="F26" s="181">
        <v>80</v>
      </c>
      <c r="G26" s="603">
        <v>77.900000000000006</v>
      </c>
    </row>
    <row r="27" spans="1:11" s="104" customFormat="1" ht="12" customHeight="1">
      <c r="A27" s="179" t="s">
        <v>104</v>
      </c>
      <c r="B27" s="179" t="s">
        <v>103</v>
      </c>
      <c r="C27" s="182" t="s">
        <v>193</v>
      </c>
      <c r="D27" s="603">
        <v>88.7</v>
      </c>
      <c r="E27" s="181"/>
      <c r="F27" s="181">
        <v>88.3</v>
      </c>
      <c r="G27" s="603">
        <v>87.6</v>
      </c>
    </row>
    <row r="28" spans="1:11" s="357" customFormat="1" ht="12" customHeight="1">
      <c r="A28" s="392" t="s">
        <v>104</v>
      </c>
      <c r="B28" s="392" t="s">
        <v>88</v>
      </c>
      <c r="C28" s="355">
        <v>61.6</v>
      </c>
      <c r="D28" s="607">
        <v>59.7</v>
      </c>
      <c r="E28" s="356"/>
      <c r="F28" s="356">
        <v>40.5</v>
      </c>
      <c r="G28" s="607" t="s">
        <v>895</v>
      </c>
    </row>
    <row r="29" spans="1:11" s="104" customFormat="1" ht="12" customHeight="1">
      <c r="B29" s="179"/>
      <c r="C29" s="107"/>
      <c r="D29" s="602"/>
      <c r="E29" s="181"/>
      <c r="F29" s="181"/>
      <c r="G29" s="605"/>
    </row>
    <row r="30" spans="1:11" s="104" customFormat="1" ht="12" customHeight="1">
      <c r="A30" s="179" t="s">
        <v>105</v>
      </c>
      <c r="B30" s="179" t="s">
        <v>195</v>
      </c>
      <c r="C30" s="180">
        <v>24.3</v>
      </c>
      <c r="D30" s="603">
        <v>21.6</v>
      </c>
      <c r="E30" s="181"/>
      <c r="F30" s="181">
        <v>11.5</v>
      </c>
      <c r="G30" s="603">
        <v>10.5</v>
      </c>
      <c r="H30" s="109"/>
      <c r="I30" s="109"/>
      <c r="J30" s="109"/>
      <c r="K30" s="109"/>
    </row>
    <row r="31" spans="1:11" s="104" customFormat="1" ht="12" customHeight="1">
      <c r="A31" s="179" t="s">
        <v>105</v>
      </c>
      <c r="B31" s="179" t="s">
        <v>196</v>
      </c>
      <c r="C31" s="180">
        <v>32.299999999999997</v>
      </c>
      <c r="D31" s="603">
        <v>32.4</v>
      </c>
      <c r="E31" s="181"/>
      <c r="F31" s="181">
        <v>21.7</v>
      </c>
      <c r="G31" s="603">
        <v>17.2</v>
      </c>
      <c r="H31" s="109"/>
      <c r="I31" s="109"/>
      <c r="J31" s="109"/>
      <c r="K31" s="109"/>
    </row>
    <row r="32" spans="1:11" s="104" customFormat="1" ht="12" customHeight="1">
      <c r="A32" s="179" t="s">
        <v>105</v>
      </c>
      <c r="B32" s="179" t="s">
        <v>127</v>
      </c>
      <c r="C32" s="180">
        <v>48.1</v>
      </c>
      <c r="D32" s="603">
        <v>46.5</v>
      </c>
      <c r="E32" s="181"/>
      <c r="F32" s="181">
        <v>26.8</v>
      </c>
      <c r="G32" s="603">
        <v>23.7</v>
      </c>
      <c r="H32" s="109"/>
      <c r="I32" s="109"/>
      <c r="J32" s="109"/>
      <c r="K32" s="109"/>
    </row>
    <row r="33" spans="1:11" s="104" customFormat="1" ht="12" customHeight="1">
      <c r="A33" s="179" t="s">
        <v>105</v>
      </c>
      <c r="B33" s="179" t="s">
        <v>128</v>
      </c>
      <c r="C33" s="180">
        <v>58.9</v>
      </c>
      <c r="D33" s="603">
        <v>55.3</v>
      </c>
      <c r="E33" s="181"/>
      <c r="F33" s="181">
        <v>34.299999999999997</v>
      </c>
      <c r="G33" s="603">
        <v>34.299999999999997</v>
      </c>
      <c r="H33" s="109"/>
      <c r="I33" s="109"/>
      <c r="J33" s="109"/>
      <c r="K33" s="109"/>
    </row>
    <row r="34" spans="1:11" s="104" customFormat="1" ht="12" customHeight="1">
      <c r="A34" s="179" t="s">
        <v>105</v>
      </c>
      <c r="B34" s="179" t="s">
        <v>129</v>
      </c>
      <c r="C34" s="180">
        <v>70.3</v>
      </c>
      <c r="D34" s="603">
        <v>71.099999999999994</v>
      </c>
      <c r="E34" s="181"/>
      <c r="F34" s="181">
        <v>47.8</v>
      </c>
      <c r="G34" s="603">
        <v>45.7</v>
      </c>
      <c r="H34" s="109"/>
      <c r="I34" s="109"/>
      <c r="J34" s="109"/>
      <c r="K34" s="109"/>
    </row>
    <row r="35" spans="1:11" s="104" customFormat="1" ht="12" customHeight="1">
      <c r="A35" s="179" t="s">
        <v>105</v>
      </c>
      <c r="B35" s="179" t="s">
        <v>130</v>
      </c>
      <c r="C35" s="180">
        <v>82.4</v>
      </c>
      <c r="D35" s="603">
        <v>81.900000000000006</v>
      </c>
      <c r="E35" s="181"/>
      <c r="F35" s="181">
        <v>67.099999999999994</v>
      </c>
      <c r="G35" s="603">
        <v>63.1</v>
      </c>
      <c r="H35" s="109"/>
      <c r="I35" s="109"/>
      <c r="J35" s="109"/>
      <c r="K35" s="109"/>
    </row>
    <row r="36" spans="1:11" s="104" customFormat="1" ht="12" customHeight="1">
      <c r="A36" s="179" t="s">
        <v>105</v>
      </c>
      <c r="B36" s="179" t="s">
        <v>131</v>
      </c>
      <c r="C36" s="180">
        <v>89.7</v>
      </c>
      <c r="D36" s="603">
        <v>89.4</v>
      </c>
      <c r="E36" s="181"/>
      <c r="F36" s="181">
        <v>80.400000000000006</v>
      </c>
      <c r="G36" s="603">
        <v>78</v>
      </c>
      <c r="H36" s="109"/>
      <c r="I36" s="109"/>
      <c r="J36" s="109"/>
      <c r="K36" s="109"/>
    </row>
    <row r="37" spans="1:11" s="104" customFormat="1" ht="12" customHeight="1">
      <c r="A37" s="179" t="s">
        <v>105</v>
      </c>
      <c r="B37" s="179" t="s">
        <v>103</v>
      </c>
      <c r="C37" s="182" t="s">
        <v>194</v>
      </c>
      <c r="D37" s="603">
        <v>89.7</v>
      </c>
      <c r="E37" s="181"/>
      <c r="F37" s="511">
        <v>88.6</v>
      </c>
      <c r="G37" s="603">
        <v>85.4</v>
      </c>
      <c r="H37" s="509"/>
      <c r="I37" s="109"/>
      <c r="J37" s="109"/>
      <c r="K37" s="109"/>
    </row>
    <row r="38" spans="1:11" s="357" customFormat="1" ht="12" customHeight="1" thickBot="1">
      <c r="A38" s="391" t="s">
        <v>105</v>
      </c>
      <c r="B38" s="391" t="s">
        <v>88</v>
      </c>
      <c r="C38" s="358">
        <v>59.8</v>
      </c>
      <c r="D38" s="606">
        <v>57.7</v>
      </c>
      <c r="E38" s="359"/>
      <c r="F38" s="359">
        <v>39.200000000000003</v>
      </c>
      <c r="G38" s="339" t="s">
        <v>896</v>
      </c>
      <c r="H38" s="510"/>
      <c r="I38" s="360"/>
      <c r="J38" s="360"/>
      <c r="K38" s="360"/>
    </row>
    <row r="39" spans="1:11" s="104" customFormat="1" ht="5.0999999999999996" customHeight="1">
      <c r="B39" s="108"/>
      <c r="C39" s="106"/>
      <c r="D39" s="106"/>
      <c r="E39" s="105"/>
      <c r="H39" s="109"/>
      <c r="I39" s="109"/>
      <c r="J39" s="109"/>
      <c r="K39" s="109"/>
    </row>
    <row r="40" spans="1:11" s="104" customFormat="1" ht="11.25" customHeight="1">
      <c r="A40" s="1092" t="s">
        <v>184</v>
      </c>
      <c r="B40" s="1092"/>
      <c r="C40" s="1092"/>
      <c r="D40" s="469"/>
      <c r="E40" s="105"/>
      <c r="H40" s="109"/>
      <c r="I40" s="109"/>
      <c r="J40" s="109"/>
      <c r="K40" s="109"/>
    </row>
    <row r="41" spans="1:11" s="104" customFormat="1" ht="11.25" customHeight="1">
      <c r="A41" s="764" t="s">
        <v>949</v>
      </c>
      <c r="B41" s="764"/>
      <c r="C41" s="764"/>
      <c r="D41" s="764"/>
      <c r="E41" s="764"/>
      <c r="F41" s="764"/>
      <c r="H41" s="685"/>
      <c r="I41" s="685"/>
      <c r="J41" s="685"/>
      <c r="K41" s="685"/>
    </row>
    <row r="42" spans="1:11" s="104" customFormat="1" ht="11.25" customHeight="1">
      <c r="A42" s="764" t="s">
        <v>950</v>
      </c>
      <c r="B42" s="764"/>
      <c r="C42" s="764"/>
      <c r="D42" s="764"/>
      <c r="E42" s="764"/>
      <c r="F42" s="764"/>
      <c r="H42" s="685"/>
      <c r="I42" s="685"/>
      <c r="J42" s="685"/>
      <c r="K42" s="685"/>
    </row>
    <row r="43" spans="1:11" s="104" customFormat="1" ht="5.0999999999999996" customHeight="1">
      <c r="A43" s="764"/>
      <c r="B43" s="764"/>
      <c r="C43" s="764"/>
      <c r="D43" s="764"/>
      <c r="E43" s="764"/>
      <c r="F43" s="764"/>
      <c r="H43" s="685"/>
      <c r="I43" s="685"/>
      <c r="J43" s="685"/>
      <c r="K43" s="685"/>
    </row>
    <row r="44" spans="1:11" ht="29.25" customHeight="1">
      <c r="A44" s="1093" t="s">
        <v>1106</v>
      </c>
      <c r="B44" s="1093"/>
      <c r="C44" s="1093"/>
      <c r="D44" s="1093"/>
      <c r="E44" s="1093"/>
      <c r="F44" s="1093"/>
      <c r="G44" s="1093"/>
    </row>
    <row r="45" spans="1:11" ht="27.75" customHeight="1">
      <c r="A45" s="1093" t="s">
        <v>106</v>
      </c>
      <c r="B45" s="1093"/>
      <c r="C45" s="1093"/>
      <c r="D45" s="1093"/>
      <c r="E45" s="1093"/>
      <c r="F45" s="1093"/>
      <c r="G45" s="1093"/>
    </row>
    <row r="46" spans="1:11" ht="5.0999999999999996" customHeight="1">
      <c r="B46" s="108"/>
      <c r="C46" s="106"/>
      <c r="D46" s="106"/>
      <c r="E46" s="105"/>
    </row>
    <row r="47" spans="1:11">
      <c r="A47" s="1090" t="s">
        <v>556</v>
      </c>
      <c r="B47" s="1090"/>
      <c r="C47" s="1090"/>
      <c r="D47" s="467"/>
      <c r="E47" s="104"/>
    </row>
    <row r="48" spans="1:11" s="551" customFormat="1">
      <c r="A48" s="696" t="s">
        <v>787</v>
      </c>
      <c r="B48" s="696"/>
      <c r="C48" s="696"/>
      <c r="D48" s="696"/>
    </row>
    <row r="49" spans="1:4" ht="5.0999999999999996" customHeight="1"/>
    <row r="50" spans="1:4">
      <c r="A50" s="1091" t="s">
        <v>960</v>
      </c>
      <c r="B50" s="1091"/>
      <c r="C50" s="1091"/>
      <c r="D50" s="468"/>
    </row>
    <row r="51" spans="1:4">
      <c r="C51" s="103" t="s">
        <v>744</v>
      </c>
    </row>
  </sheetData>
  <mergeCells count="7">
    <mergeCell ref="F8:G8"/>
    <mergeCell ref="C8:D8"/>
    <mergeCell ref="A47:C47"/>
    <mergeCell ref="A50:C50"/>
    <mergeCell ref="A40:C40"/>
    <mergeCell ref="A44:G44"/>
    <mergeCell ref="A45:G45"/>
  </mergeCells>
  <hyperlinks>
    <hyperlink ref="A50" r:id="rId1" display="© Commonwealth of Australia &lt;&lt;yyyy&gt;&gt;" xr:uid="{00000000-0004-0000-0200-000000000000}"/>
    <hyperlink ref="A48" r:id="rId2" xr:uid="{00000000-0004-0000-0200-000001000000}"/>
  </hyperlinks>
  <pageMargins left="0.7" right="0.7" top="0.75" bottom="0.75" header="0.3" footer="0.3"/>
  <pageSetup paperSize="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0"/>
  <sheetViews>
    <sheetView workbookViewId="0"/>
  </sheetViews>
  <sheetFormatPr defaultColWidth="7.85546875" defaultRowHeight="11.25" customHeight="1"/>
  <cols>
    <col min="1" max="1" width="45.42578125" style="36" customWidth="1"/>
    <col min="2" max="2" width="37.42578125" style="36" customWidth="1"/>
    <col min="3" max="4" width="32.140625" style="36" customWidth="1"/>
    <col min="5" max="5" width="1.42578125" style="36" customWidth="1"/>
    <col min="6" max="7" width="32.140625" style="36" customWidth="1"/>
    <col min="8" max="8" width="1.42578125" style="36" customWidth="1"/>
    <col min="9" max="16384" width="7.85546875" style="36"/>
  </cols>
  <sheetData>
    <row r="1" spans="1:8" ht="48.75" customHeight="1"/>
    <row r="2" spans="1:8" s="34" customFormat="1" ht="5.0999999999999996" customHeight="1"/>
    <row r="3" spans="1:8" ht="15" customHeight="1">
      <c r="A3" s="51" t="str">
        <f>'Table of contents'!A3:C3</f>
        <v>Monitoring Mental Health and Suicide Prevention Reform: Fifth National Mental Health and Suicide Prevention Plan, 2021: Performance indicators</v>
      </c>
    </row>
    <row r="4" spans="1:8" s="178" customFormat="1" ht="5.0999999999999996" customHeight="1">
      <c r="B4" s="177"/>
    </row>
    <row r="5" spans="1:8" s="178" customFormat="1" ht="15" customHeight="1">
      <c r="A5" s="271" t="s">
        <v>241</v>
      </c>
    </row>
    <row r="6" spans="1:8" ht="5.0999999999999996" customHeight="1"/>
    <row r="7" spans="1:8" ht="15" customHeight="1">
      <c r="A7" s="168" t="s">
        <v>559</v>
      </c>
    </row>
    <row r="8" spans="1:8" ht="5.0999999999999996" customHeight="1" thickBot="1">
      <c r="A8" s="39"/>
      <c r="B8" s="38"/>
      <c r="C8" s="39"/>
      <c r="D8" s="39"/>
      <c r="E8" s="39"/>
      <c r="F8" s="39"/>
      <c r="G8" s="39"/>
      <c r="H8" s="39"/>
    </row>
    <row r="9" spans="1:8" ht="33.75" customHeight="1">
      <c r="A9" s="493"/>
      <c r="B9" s="494"/>
      <c r="C9" s="1096" t="s">
        <v>565</v>
      </c>
      <c r="D9" s="1096"/>
      <c r="E9" s="493"/>
      <c r="F9" s="1096" t="s">
        <v>570</v>
      </c>
      <c r="G9" s="1096"/>
    </row>
    <row r="10" spans="1:8" ht="18" customHeight="1" thickBot="1">
      <c r="A10" s="38" t="s">
        <v>341</v>
      </c>
      <c r="B10" s="38" t="s">
        <v>340</v>
      </c>
      <c r="C10" s="501" t="s">
        <v>26</v>
      </c>
      <c r="D10" s="501" t="s">
        <v>558</v>
      </c>
      <c r="E10" s="38"/>
      <c r="F10" s="501" t="s">
        <v>26</v>
      </c>
      <c r="G10" s="501" t="s">
        <v>558</v>
      </c>
      <c r="H10" s="39"/>
    </row>
    <row r="11" spans="1:8" ht="12" customHeight="1">
      <c r="A11" s="47" t="s">
        <v>234</v>
      </c>
      <c r="B11" s="47" t="s">
        <v>90</v>
      </c>
      <c r="C11" s="184">
        <v>61.3</v>
      </c>
      <c r="D11" s="184">
        <v>57.1</v>
      </c>
      <c r="E11" s="185"/>
      <c r="F11" s="185">
        <v>39.700000000000003</v>
      </c>
      <c r="G11" s="184">
        <v>36.799999999999997</v>
      </c>
    </row>
    <row r="12" spans="1:8" ht="12" customHeight="1">
      <c r="A12" s="47" t="s">
        <v>234</v>
      </c>
      <c r="B12" s="47" t="s">
        <v>15</v>
      </c>
      <c r="C12" s="184">
        <v>60.5</v>
      </c>
      <c r="D12" s="184">
        <v>58.1</v>
      </c>
      <c r="E12" s="185"/>
      <c r="F12" s="185">
        <v>39.1</v>
      </c>
      <c r="G12" s="184">
        <v>38.200000000000003</v>
      </c>
    </row>
    <row r="13" spans="1:8" ht="12" customHeight="1">
      <c r="A13" s="47" t="s">
        <v>234</v>
      </c>
      <c r="B13" s="47" t="s">
        <v>7</v>
      </c>
      <c r="C13" s="184">
        <v>56.5</v>
      </c>
      <c r="D13" s="184">
        <v>57.1</v>
      </c>
      <c r="E13" s="185"/>
      <c r="F13" s="185">
        <v>38.200000000000003</v>
      </c>
      <c r="G13" s="184">
        <v>36.6</v>
      </c>
    </row>
    <row r="14" spans="1:8" ht="12" customHeight="1">
      <c r="A14" s="47" t="s">
        <v>234</v>
      </c>
      <c r="B14" s="47" t="s">
        <v>92</v>
      </c>
      <c r="C14" s="184">
        <v>64.099999999999994</v>
      </c>
      <c r="D14" s="184">
        <v>66.7</v>
      </c>
      <c r="E14" s="185"/>
      <c r="F14" s="185">
        <v>42.1</v>
      </c>
      <c r="G14" s="184">
        <v>40.1</v>
      </c>
    </row>
    <row r="15" spans="1:8" ht="12" customHeight="1">
      <c r="A15" s="47" t="s">
        <v>234</v>
      </c>
      <c r="B15" s="47" t="s">
        <v>91</v>
      </c>
      <c r="C15" s="184">
        <v>56</v>
      </c>
      <c r="D15" s="184">
        <v>51.2</v>
      </c>
      <c r="E15" s="185"/>
      <c r="F15" s="185">
        <v>36</v>
      </c>
      <c r="G15" s="184">
        <v>35.6</v>
      </c>
    </row>
    <row r="16" spans="1:8" ht="12" customHeight="1">
      <c r="A16" s="47" t="s">
        <v>234</v>
      </c>
      <c r="B16" s="47" t="s">
        <v>12</v>
      </c>
      <c r="C16" s="184">
        <v>65.5</v>
      </c>
      <c r="D16" s="184">
        <v>66.8</v>
      </c>
      <c r="E16" s="185"/>
      <c r="F16" s="185">
        <v>47.1</v>
      </c>
      <c r="G16" s="184">
        <v>43.1</v>
      </c>
    </row>
    <row r="17" spans="1:8" ht="12" customHeight="1">
      <c r="A17" s="47" t="s">
        <v>234</v>
      </c>
      <c r="B17" s="47" t="s">
        <v>73</v>
      </c>
      <c r="C17" s="184">
        <v>53.9</v>
      </c>
      <c r="D17" s="184">
        <v>53</v>
      </c>
      <c r="E17" s="185"/>
      <c r="F17" s="185">
        <v>31.3</v>
      </c>
      <c r="G17" s="184">
        <v>29.8</v>
      </c>
    </row>
    <row r="18" spans="1:8" ht="12" customHeight="1">
      <c r="A18" s="47" t="s">
        <v>234</v>
      </c>
      <c r="B18" s="47" t="s">
        <v>93</v>
      </c>
      <c r="C18" s="184">
        <v>57.2</v>
      </c>
      <c r="D18" s="184">
        <v>60.3</v>
      </c>
      <c r="E18" s="185"/>
      <c r="F18" s="185">
        <v>42.7</v>
      </c>
      <c r="G18" s="184">
        <v>38.700000000000003</v>
      </c>
    </row>
    <row r="19" spans="1:8" ht="12" customHeight="1">
      <c r="B19" s="47"/>
      <c r="C19" s="184"/>
      <c r="D19" s="184"/>
      <c r="E19" s="185"/>
      <c r="F19" s="185"/>
      <c r="G19" s="48"/>
    </row>
    <row r="20" spans="1:8" ht="12" customHeight="1">
      <c r="A20" s="399" t="s">
        <v>331</v>
      </c>
      <c r="B20" s="47" t="s">
        <v>149</v>
      </c>
      <c r="C20" s="184">
        <v>57.2</v>
      </c>
      <c r="D20" s="184">
        <v>56.2</v>
      </c>
      <c r="E20" s="185"/>
      <c r="F20" s="185">
        <v>37.5</v>
      </c>
      <c r="G20" s="184" t="s">
        <v>897</v>
      </c>
      <c r="H20" s="34"/>
    </row>
    <row r="21" spans="1:8" ht="12" customHeight="1">
      <c r="A21" s="399" t="s">
        <v>331</v>
      </c>
      <c r="B21" s="47" t="s">
        <v>150</v>
      </c>
      <c r="C21" s="184">
        <v>64.3</v>
      </c>
      <c r="D21" s="184">
        <v>61.2</v>
      </c>
      <c r="E21" s="185"/>
      <c r="F21" s="185">
        <v>44.7</v>
      </c>
      <c r="G21" s="184">
        <v>42.7</v>
      </c>
      <c r="H21" s="34"/>
    </row>
    <row r="22" spans="1:8" ht="12" customHeight="1">
      <c r="A22" s="399" t="s">
        <v>331</v>
      </c>
      <c r="B22" s="47" t="s">
        <v>332</v>
      </c>
      <c r="C22" s="184">
        <v>68.400000000000006</v>
      </c>
      <c r="D22" s="184">
        <v>61.9</v>
      </c>
      <c r="E22" s="185"/>
      <c r="F22" s="185">
        <v>41.1</v>
      </c>
      <c r="G22" s="184">
        <v>41.2</v>
      </c>
      <c r="H22" s="34"/>
    </row>
    <row r="23" spans="1:8" ht="12" customHeight="1">
      <c r="A23" s="44"/>
      <c r="B23" s="47"/>
      <c r="C23" s="184"/>
      <c r="D23" s="184"/>
      <c r="E23" s="48"/>
      <c r="F23" s="185"/>
      <c r="G23" s="8"/>
      <c r="H23" s="34"/>
    </row>
    <row r="24" spans="1:8" ht="12" customHeight="1">
      <c r="A24" s="399" t="s">
        <v>233</v>
      </c>
      <c r="B24" s="47" t="s">
        <v>113</v>
      </c>
      <c r="C24" s="184">
        <v>68.3</v>
      </c>
      <c r="D24" s="184">
        <v>66.099999999999994</v>
      </c>
      <c r="E24" s="185"/>
      <c r="F24" s="185">
        <v>43</v>
      </c>
      <c r="G24" s="184">
        <v>39.799999999999997</v>
      </c>
      <c r="H24" s="34"/>
    </row>
    <row r="25" spans="1:8" ht="12" customHeight="1">
      <c r="A25" s="399" t="s">
        <v>233</v>
      </c>
      <c r="B25" s="47" t="s">
        <v>114</v>
      </c>
      <c r="C25" s="184">
        <v>57.7</v>
      </c>
      <c r="D25" s="184">
        <v>62.4</v>
      </c>
      <c r="E25" s="185"/>
      <c r="F25" s="185">
        <v>41.3</v>
      </c>
      <c r="G25" s="184">
        <v>39.299999999999997</v>
      </c>
      <c r="H25" s="34"/>
    </row>
    <row r="26" spans="1:8" ht="12" customHeight="1">
      <c r="A26" s="399" t="s">
        <v>233</v>
      </c>
      <c r="B26" s="47" t="s">
        <v>115</v>
      </c>
      <c r="C26" s="184">
        <v>62.2</v>
      </c>
      <c r="D26" s="184" t="s">
        <v>898</v>
      </c>
      <c r="E26" s="185"/>
      <c r="F26" s="185">
        <v>38.200000000000003</v>
      </c>
      <c r="G26" s="184">
        <v>35.1</v>
      </c>
      <c r="H26" s="34"/>
    </row>
    <row r="27" spans="1:8" ht="12" customHeight="1">
      <c r="A27" s="399" t="s">
        <v>233</v>
      </c>
      <c r="B27" s="47" t="s">
        <v>116</v>
      </c>
      <c r="C27" s="184">
        <v>56.1</v>
      </c>
      <c r="D27" s="184">
        <v>50.8</v>
      </c>
      <c r="E27" s="185"/>
      <c r="F27" s="185">
        <v>36.5</v>
      </c>
      <c r="G27" s="184">
        <v>37.700000000000003</v>
      </c>
      <c r="H27" s="34"/>
    </row>
    <row r="28" spans="1:8" ht="12" customHeight="1">
      <c r="A28" s="399" t="s">
        <v>233</v>
      </c>
      <c r="B28" s="47" t="s">
        <v>117</v>
      </c>
      <c r="C28" s="184">
        <v>52.4</v>
      </c>
      <c r="D28" s="184">
        <v>51.5</v>
      </c>
      <c r="E28" s="185"/>
      <c r="F28" s="185">
        <v>37.6</v>
      </c>
      <c r="G28" s="184">
        <v>35.1</v>
      </c>
      <c r="H28" s="34"/>
    </row>
    <row r="29" spans="1:8" ht="12" customHeight="1">
      <c r="B29" s="49"/>
      <c r="C29" s="184"/>
      <c r="D29" s="184"/>
      <c r="E29" s="185"/>
      <c r="F29" s="185"/>
      <c r="G29" s="8"/>
      <c r="H29" s="34"/>
    </row>
    <row r="30" spans="1:8" ht="12" customHeight="1" thickBot="1">
      <c r="A30" s="38" t="s">
        <v>88</v>
      </c>
      <c r="B30" s="369" t="s">
        <v>323</v>
      </c>
      <c r="C30" s="338">
        <v>59.8</v>
      </c>
      <c r="D30" s="338">
        <v>57.7</v>
      </c>
      <c r="E30" s="275"/>
      <c r="F30" s="512">
        <v>39.200000000000003</v>
      </c>
      <c r="G30" s="338" t="s">
        <v>896</v>
      </c>
      <c r="H30" s="346"/>
    </row>
    <row r="31" spans="1:8" ht="5.0999999999999996" customHeight="1">
      <c r="B31" s="112"/>
      <c r="C31" s="111"/>
      <c r="D31" s="111"/>
      <c r="E31" s="41"/>
      <c r="G31" s="34"/>
      <c r="H31" s="34"/>
    </row>
    <row r="32" spans="1:8" ht="15" customHeight="1">
      <c r="A32" s="765" t="s">
        <v>949</v>
      </c>
      <c r="B32" s="765"/>
      <c r="C32" s="111"/>
      <c r="D32" s="111"/>
      <c r="E32" s="41"/>
      <c r="G32" s="34"/>
      <c r="H32" s="34"/>
    </row>
    <row r="33" spans="1:8" ht="15" customHeight="1">
      <c r="A33" s="753" t="s">
        <v>950</v>
      </c>
      <c r="B33" s="112"/>
      <c r="C33" s="111"/>
      <c r="D33" s="111"/>
      <c r="E33" s="41"/>
      <c r="G33" s="34"/>
      <c r="H33" s="34"/>
    </row>
    <row r="34" spans="1:8" ht="5.0999999999999996" customHeight="1">
      <c r="A34" s="767"/>
      <c r="B34" s="112"/>
      <c r="C34" s="111"/>
      <c r="D34" s="111"/>
      <c r="E34" s="41"/>
      <c r="G34" s="34"/>
      <c r="H34" s="34"/>
    </row>
    <row r="35" spans="1:8" ht="27" customHeight="1">
      <c r="A35" s="1097" t="s">
        <v>1106</v>
      </c>
      <c r="B35" s="1097"/>
      <c r="C35" s="1097"/>
      <c r="D35" s="1097"/>
      <c r="E35" s="1097"/>
      <c r="F35" s="1097"/>
      <c r="G35" s="1097"/>
      <c r="H35" s="34"/>
    </row>
    <row r="36" spans="1:8" ht="12" customHeight="1">
      <c r="A36" s="1097" t="s">
        <v>106</v>
      </c>
      <c r="B36" s="1097"/>
      <c r="C36" s="1097"/>
      <c r="D36" s="1097"/>
      <c r="E36" s="1097"/>
      <c r="F36" s="1097"/>
      <c r="G36" s="1097"/>
      <c r="H36" s="34"/>
    </row>
    <row r="37" spans="1:8" s="40" customFormat="1" ht="11.25" customHeight="1">
      <c r="A37" s="1095" t="s">
        <v>495</v>
      </c>
      <c r="B37" s="1095"/>
      <c r="C37" s="1095"/>
      <c r="D37" s="473"/>
      <c r="E37" s="44"/>
      <c r="G37" s="34"/>
      <c r="H37" s="34"/>
    </row>
    <row r="38" spans="1:8" s="40" customFormat="1" ht="16.5" customHeight="1">
      <c r="A38" s="1087" t="s">
        <v>496</v>
      </c>
      <c r="B38" s="1087"/>
      <c r="C38" s="1087"/>
      <c r="D38" s="1087"/>
      <c r="E38" s="1087"/>
      <c r="G38" s="34"/>
      <c r="H38" s="34"/>
    </row>
    <row r="39" spans="1:8" ht="5.0999999999999996" customHeight="1">
      <c r="B39" s="112"/>
      <c r="C39" s="110"/>
      <c r="D39" s="110"/>
      <c r="E39" s="41"/>
      <c r="G39" s="34"/>
      <c r="H39" s="34"/>
    </row>
    <row r="40" spans="1:8" ht="12" customHeight="1">
      <c r="A40" s="1098" t="s">
        <v>556</v>
      </c>
      <c r="B40" s="1098"/>
      <c r="C40" s="1098"/>
      <c r="D40" s="470"/>
      <c r="E40" s="40"/>
      <c r="G40" s="34"/>
      <c r="H40" s="34"/>
    </row>
    <row r="41" spans="1:8" s="551" customFormat="1" ht="15">
      <c r="A41" s="696" t="s">
        <v>787</v>
      </c>
      <c r="B41" s="696"/>
      <c r="C41" s="696"/>
      <c r="D41" s="696"/>
    </row>
    <row r="42" spans="1:8" ht="5.0999999999999996" customHeight="1">
      <c r="G42" s="34"/>
      <c r="H42" s="34"/>
    </row>
    <row r="43" spans="1:8" ht="11.25" customHeight="1">
      <c r="A43" s="1094" t="s">
        <v>960</v>
      </c>
      <c r="B43" s="1094"/>
      <c r="C43" s="1094"/>
      <c r="D43" s="471"/>
    </row>
    <row r="53" spans="9:10" ht="11.25" customHeight="1">
      <c r="I53" s="34"/>
      <c r="J53" s="34"/>
    </row>
    <row r="54" spans="9:10" ht="11.25" customHeight="1">
      <c r="I54" s="34"/>
      <c r="J54" s="34"/>
    </row>
    <row r="55" spans="9:10" ht="11.25" customHeight="1">
      <c r="I55" s="34"/>
      <c r="J55" s="34"/>
    </row>
    <row r="56" spans="9:10" ht="11.25" customHeight="1">
      <c r="I56" s="34"/>
      <c r="J56" s="34"/>
    </row>
    <row r="57" spans="9:10" ht="11.25" customHeight="1">
      <c r="I57" s="34"/>
      <c r="J57" s="34"/>
    </row>
    <row r="58" spans="9:10" ht="11.25" customHeight="1">
      <c r="I58" s="34"/>
      <c r="J58" s="34"/>
    </row>
    <row r="59" spans="9:10" ht="11.25" customHeight="1">
      <c r="I59" s="34"/>
      <c r="J59" s="34"/>
    </row>
    <row r="60" spans="9:10" ht="11.25" customHeight="1">
      <c r="I60" s="34"/>
      <c r="J60" s="34"/>
    </row>
  </sheetData>
  <mergeCells count="8">
    <mergeCell ref="A43:C43"/>
    <mergeCell ref="A37:C37"/>
    <mergeCell ref="A38:E38"/>
    <mergeCell ref="F9:G9"/>
    <mergeCell ref="A35:G35"/>
    <mergeCell ref="A36:G36"/>
    <mergeCell ref="C9:D9"/>
    <mergeCell ref="A40:C40"/>
  </mergeCells>
  <hyperlinks>
    <hyperlink ref="A43" r:id="rId1" display="© Commonwealth of Australia &lt;&lt;yyyy&gt;&gt;" xr:uid="{00000000-0004-0000-0300-000000000000}"/>
    <hyperlink ref="A41" r:id="rId2" xr:uid="{00000000-0004-0000-0300-000001000000}"/>
  </hyperlinks>
  <pageMargins left="0.7" right="0.7" top="0.75" bottom="0.75" header="0.3" footer="0.3"/>
  <pageSetup paperSize="8" scale="83"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4"/>
  <sheetViews>
    <sheetView workbookViewId="0"/>
  </sheetViews>
  <sheetFormatPr defaultColWidth="7.85546875" defaultRowHeight="15"/>
  <cols>
    <col min="1" max="1" width="15.7109375" style="103" customWidth="1"/>
    <col min="2" max="2" width="20.42578125" style="103" customWidth="1"/>
    <col min="3" max="3" width="30.28515625" style="103" customWidth="1"/>
    <col min="4" max="4" width="22.28515625" style="103" customWidth="1"/>
    <col min="5" max="5" width="1.42578125" style="103" customWidth="1"/>
    <col min="6" max="6" width="30.28515625" style="103" customWidth="1"/>
    <col min="7" max="7" width="22.42578125" style="103" customWidth="1"/>
    <col min="8" max="8" width="1.42578125" style="103" customWidth="1"/>
    <col min="9" max="16384" width="7.85546875" style="103"/>
  </cols>
  <sheetData>
    <row r="1" spans="1:8" ht="48.75" customHeight="1"/>
    <row r="2" spans="1:8" s="685" customFormat="1" ht="5.0999999999999996" customHeight="1"/>
    <row r="3" spans="1:8" s="178" customFormat="1" ht="15" customHeight="1">
      <c r="A3" s="177" t="str">
        <f>'Table of contents'!A3:C3</f>
        <v>Monitoring Mental Health and Suicide Prevention Reform: Fifth National Mental Health and Suicide Prevention Plan, 2021: Performance indicators</v>
      </c>
    </row>
    <row r="4" spans="1:8" s="178" customFormat="1" ht="5.0999999999999996" customHeight="1">
      <c r="B4" s="177"/>
    </row>
    <row r="5" spans="1:8" s="178" customFormat="1" ht="15" customHeight="1">
      <c r="A5" s="271" t="s">
        <v>241</v>
      </c>
    </row>
    <row r="6" spans="1:8" ht="5.0999999999999996" customHeight="1">
      <c r="B6" s="270"/>
      <c r="C6" s="270"/>
      <c r="D6" s="270"/>
      <c r="E6" s="270"/>
    </row>
    <row r="7" spans="1:8" ht="19.5" customHeight="1" thickBot="1">
      <c r="A7" s="268" t="s">
        <v>982</v>
      </c>
      <c r="B7" s="269"/>
      <c r="C7" s="269"/>
      <c r="D7" s="269"/>
      <c r="E7" s="269"/>
      <c r="F7" s="269"/>
      <c r="G7" s="269"/>
      <c r="H7" s="269"/>
    </row>
    <row r="8" spans="1:8" ht="30.75" customHeight="1">
      <c r="A8" s="491"/>
      <c r="B8" s="492"/>
      <c r="C8" s="1102" t="s">
        <v>969</v>
      </c>
      <c r="D8" s="1102"/>
      <c r="E8" s="508"/>
      <c r="F8" s="1102" t="s">
        <v>970</v>
      </c>
      <c r="G8" s="1102"/>
    </row>
    <row r="9" spans="1:8" s="104" customFormat="1" ht="18" customHeight="1" thickBot="1">
      <c r="A9" s="393" t="s">
        <v>66</v>
      </c>
      <c r="B9" s="393" t="s">
        <v>139</v>
      </c>
      <c r="C9" s="1103"/>
      <c r="D9" s="1103"/>
      <c r="E9" s="393"/>
      <c r="F9" s="1103"/>
      <c r="G9" s="1103"/>
      <c r="H9" s="507"/>
    </row>
    <row r="10" spans="1:8" s="104" customFormat="1" ht="12" customHeight="1">
      <c r="A10" s="179" t="s">
        <v>102</v>
      </c>
      <c r="B10" s="179" t="s">
        <v>971</v>
      </c>
      <c r="C10" s="1104" t="s">
        <v>973</v>
      </c>
      <c r="D10" s="1104"/>
      <c r="E10" s="181"/>
      <c r="F10" s="1105">
        <v>16.2</v>
      </c>
      <c r="G10" s="1105"/>
    </row>
    <row r="11" spans="1:8" s="104" customFormat="1" ht="12" customHeight="1">
      <c r="A11" s="179" t="s">
        <v>102</v>
      </c>
      <c r="B11" s="179" t="s">
        <v>196</v>
      </c>
      <c r="C11" s="1099" t="s">
        <v>974</v>
      </c>
      <c r="D11" s="1099"/>
      <c r="E11" s="181"/>
      <c r="F11" s="1100">
        <v>18.3</v>
      </c>
      <c r="G11" s="1100"/>
    </row>
    <row r="12" spans="1:8" s="104" customFormat="1" ht="12" customHeight="1">
      <c r="A12" s="179" t="s">
        <v>102</v>
      </c>
      <c r="B12" s="179" t="s">
        <v>127</v>
      </c>
      <c r="C12" s="1099" t="s">
        <v>723</v>
      </c>
      <c r="D12" s="1099"/>
      <c r="E12" s="181"/>
      <c r="F12" s="1100">
        <v>24.7</v>
      </c>
      <c r="G12" s="1100"/>
    </row>
    <row r="13" spans="1:8" s="104" customFormat="1" ht="12" customHeight="1">
      <c r="A13" s="179" t="s">
        <v>102</v>
      </c>
      <c r="B13" s="179" t="s">
        <v>128</v>
      </c>
      <c r="C13" s="1099" t="s">
        <v>724</v>
      </c>
      <c r="D13" s="1099"/>
      <c r="E13" s="181"/>
      <c r="F13" s="1100">
        <v>40.9</v>
      </c>
      <c r="G13" s="1100"/>
    </row>
    <row r="14" spans="1:8" s="104" customFormat="1" ht="12" customHeight="1">
      <c r="A14" s="179" t="s">
        <v>102</v>
      </c>
      <c r="B14" s="179" t="s">
        <v>129</v>
      </c>
      <c r="C14" s="1100">
        <v>81.900000000000006</v>
      </c>
      <c r="D14" s="1100"/>
      <c r="E14" s="181"/>
      <c r="F14" s="1100">
        <v>65.5</v>
      </c>
      <c r="G14" s="1100"/>
    </row>
    <row r="15" spans="1:8" s="104" customFormat="1" ht="12" customHeight="1">
      <c r="A15" s="179" t="s">
        <v>102</v>
      </c>
      <c r="B15" s="179" t="s">
        <v>972</v>
      </c>
      <c r="C15" s="1099" t="s">
        <v>975</v>
      </c>
      <c r="D15" s="1099"/>
      <c r="E15" s="181"/>
      <c r="F15" s="1100">
        <v>80.8</v>
      </c>
      <c r="G15" s="1100"/>
    </row>
    <row r="16" spans="1:8" s="357" customFormat="1" ht="12" customHeight="1">
      <c r="A16" s="392" t="s">
        <v>102</v>
      </c>
      <c r="B16" s="392" t="s">
        <v>88</v>
      </c>
      <c r="C16" s="1101">
        <v>50.9</v>
      </c>
      <c r="D16" s="1101"/>
      <c r="E16" s="356"/>
      <c r="F16" s="1101">
        <v>32.799999999999997</v>
      </c>
      <c r="G16" s="1101"/>
    </row>
    <row r="17" spans="1:11" s="104" customFormat="1" ht="12" customHeight="1">
      <c r="B17" s="179"/>
      <c r="C17" s="107"/>
      <c r="D17" s="602"/>
      <c r="E17" s="181"/>
      <c r="F17" s="181"/>
      <c r="G17" s="605"/>
    </row>
    <row r="18" spans="1:11" s="104" customFormat="1" ht="12" customHeight="1">
      <c r="A18" s="179" t="s">
        <v>104</v>
      </c>
      <c r="B18" s="179" t="s">
        <v>971</v>
      </c>
      <c r="C18" s="1100">
        <v>23.5</v>
      </c>
      <c r="D18" s="1100"/>
      <c r="E18" s="181"/>
      <c r="F18" s="1100">
        <v>11.2</v>
      </c>
      <c r="G18" s="1100"/>
    </row>
    <row r="19" spans="1:11" s="104" customFormat="1" ht="12" customHeight="1">
      <c r="A19" s="179" t="s">
        <v>104</v>
      </c>
      <c r="B19" s="179" t="s">
        <v>196</v>
      </c>
      <c r="C19" s="1099" t="s">
        <v>977</v>
      </c>
      <c r="D19" s="1099"/>
      <c r="E19" s="181"/>
      <c r="F19" s="1100">
        <v>23.5</v>
      </c>
      <c r="G19" s="1100"/>
    </row>
    <row r="20" spans="1:11" s="104" customFormat="1" ht="12" customHeight="1">
      <c r="A20" s="179" t="s">
        <v>104</v>
      </c>
      <c r="B20" s="179" t="s">
        <v>127</v>
      </c>
      <c r="C20" s="1099" t="s">
        <v>978</v>
      </c>
      <c r="D20" s="1099"/>
      <c r="E20" s="181"/>
      <c r="F20" s="1100">
        <v>30.2</v>
      </c>
      <c r="G20" s="1100"/>
    </row>
    <row r="21" spans="1:11" s="104" customFormat="1" ht="12" customHeight="1">
      <c r="A21" s="179" t="s">
        <v>104</v>
      </c>
      <c r="B21" s="179" t="s">
        <v>128</v>
      </c>
      <c r="C21" s="1099" t="s">
        <v>979</v>
      </c>
      <c r="D21" s="1099"/>
      <c r="E21" s="181"/>
      <c r="F21" s="1100">
        <v>52.5</v>
      </c>
      <c r="G21" s="1100"/>
    </row>
    <row r="22" spans="1:11" s="104" customFormat="1" ht="12" customHeight="1">
      <c r="A22" s="179" t="s">
        <v>104</v>
      </c>
      <c r="B22" s="179" t="s">
        <v>129</v>
      </c>
      <c r="C22" s="1100">
        <v>88.8</v>
      </c>
      <c r="D22" s="1100"/>
      <c r="E22" s="181"/>
      <c r="F22" s="1099" t="s">
        <v>976</v>
      </c>
      <c r="G22" s="1099"/>
    </row>
    <row r="23" spans="1:11" s="104" customFormat="1" ht="12" customHeight="1">
      <c r="A23" s="179" t="s">
        <v>104</v>
      </c>
      <c r="B23" s="179" t="s">
        <v>972</v>
      </c>
      <c r="C23" s="1099" t="s">
        <v>726</v>
      </c>
      <c r="D23" s="1099"/>
      <c r="E23" s="181"/>
      <c r="F23" s="1100">
        <v>87.1</v>
      </c>
      <c r="G23" s="1100"/>
    </row>
    <row r="24" spans="1:11" s="357" customFormat="1" ht="12" customHeight="1">
      <c r="A24" s="392" t="s">
        <v>104</v>
      </c>
      <c r="B24" s="392" t="s">
        <v>88</v>
      </c>
      <c r="C24" s="1101">
        <v>68.400000000000006</v>
      </c>
      <c r="D24" s="1101"/>
      <c r="E24" s="356"/>
      <c r="F24" s="1101">
        <v>34.700000000000003</v>
      </c>
      <c r="G24" s="1101"/>
    </row>
    <row r="25" spans="1:11" s="104" customFormat="1" ht="12" customHeight="1">
      <c r="B25" s="179"/>
      <c r="C25" s="107"/>
      <c r="D25" s="602"/>
      <c r="E25" s="181"/>
      <c r="F25" s="181"/>
      <c r="G25" s="605"/>
    </row>
    <row r="26" spans="1:11" s="104" customFormat="1" ht="12" customHeight="1">
      <c r="A26" s="179" t="s">
        <v>105</v>
      </c>
      <c r="B26" s="179" t="s">
        <v>971</v>
      </c>
      <c r="C26" s="1100">
        <v>28.4</v>
      </c>
      <c r="D26" s="1100"/>
      <c r="E26" s="181"/>
      <c r="F26" s="1100">
        <v>13.8</v>
      </c>
      <c r="G26" s="1100"/>
      <c r="H26" s="685"/>
      <c r="I26" s="685"/>
      <c r="J26" s="685"/>
      <c r="K26" s="685"/>
    </row>
    <row r="27" spans="1:11" s="104" customFormat="1" ht="12" customHeight="1">
      <c r="A27" s="179" t="s">
        <v>105</v>
      </c>
      <c r="B27" s="179" t="s">
        <v>196</v>
      </c>
      <c r="C27" s="1100">
        <v>44.3</v>
      </c>
      <c r="D27" s="1100"/>
      <c r="E27" s="181"/>
      <c r="F27" s="1100">
        <v>20.9</v>
      </c>
      <c r="G27" s="1100"/>
      <c r="H27" s="685"/>
      <c r="I27" s="685"/>
      <c r="J27" s="685"/>
      <c r="K27" s="685"/>
    </row>
    <row r="28" spans="1:11" s="104" customFormat="1" ht="12" customHeight="1">
      <c r="A28" s="179" t="s">
        <v>105</v>
      </c>
      <c r="B28" s="179" t="s">
        <v>127</v>
      </c>
      <c r="C28" s="1100">
        <v>55.6</v>
      </c>
      <c r="D28" s="1100"/>
      <c r="E28" s="181"/>
      <c r="F28" s="1100">
        <v>27.5</v>
      </c>
      <c r="G28" s="1100"/>
      <c r="H28" s="685"/>
      <c r="I28" s="685"/>
      <c r="J28" s="685"/>
      <c r="K28" s="685"/>
    </row>
    <row r="29" spans="1:11" s="104" customFormat="1" ht="12" customHeight="1">
      <c r="A29" s="179" t="s">
        <v>105</v>
      </c>
      <c r="B29" s="179" t="s">
        <v>128</v>
      </c>
      <c r="C29" s="1100">
        <v>72.900000000000006</v>
      </c>
      <c r="D29" s="1100"/>
      <c r="E29" s="181"/>
      <c r="F29" s="1100">
        <v>45.9</v>
      </c>
      <c r="G29" s="1100"/>
      <c r="H29" s="685"/>
      <c r="I29" s="685"/>
      <c r="J29" s="685"/>
      <c r="K29" s="685"/>
    </row>
    <row r="30" spans="1:11" s="104" customFormat="1" ht="12" customHeight="1">
      <c r="A30" s="179" t="s">
        <v>105</v>
      </c>
      <c r="B30" s="179" t="s">
        <v>129</v>
      </c>
      <c r="C30" s="1100">
        <v>85.2</v>
      </c>
      <c r="D30" s="1100"/>
      <c r="E30" s="181"/>
      <c r="F30" s="1100">
        <v>66.8</v>
      </c>
      <c r="G30" s="1100"/>
      <c r="H30" s="685"/>
      <c r="I30" s="685"/>
      <c r="J30" s="685"/>
      <c r="K30" s="685"/>
    </row>
    <row r="31" spans="1:11" s="104" customFormat="1" ht="12" customHeight="1">
      <c r="A31" s="179" t="s">
        <v>105</v>
      </c>
      <c r="B31" s="179" t="s">
        <v>972</v>
      </c>
      <c r="C31" s="1099" t="s">
        <v>980</v>
      </c>
      <c r="D31" s="1099"/>
      <c r="E31" s="181"/>
      <c r="F31" s="1100">
        <v>83.8</v>
      </c>
      <c r="G31" s="1100"/>
      <c r="H31" s="685"/>
      <c r="I31" s="685"/>
      <c r="J31" s="685"/>
      <c r="K31" s="685"/>
    </row>
    <row r="32" spans="1:11" s="357" customFormat="1" ht="12" customHeight="1" thickBot="1">
      <c r="A32" s="391" t="s">
        <v>105</v>
      </c>
      <c r="B32" s="391" t="s">
        <v>88</v>
      </c>
      <c r="C32" s="1106">
        <v>60.3</v>
      </c>
      <c r="D32" s="1106"/>
      <c r="E32" s="359"/>
      <c r="F32" s="1106">
        <v>33.799999999999997</v>
      </c>
      <c r="G32" s="1106"/>
      <c r="H32" s="510"/>
      <c r="I32" s="360"/>
      <c r="J32" s="360"/>
      <c r="K32" s="360"/>
    </row>
    <row r="33" spans="1:11" s="104" customFormat="1" ht="5.0999999999999996" customHeight="1">
      <c r="B33" s="108"/>
      <c r="C33" s="106"/>
      <c r="D33" s="106"/>
      <c r="E33" s="105"/>
      <c r="H33" s="685"/>
      <c r="I33" s="685"/>
      <c r="J33" s="685"/>
      <c r="K33" s="685"/>
    </row>
    <row r="34" spans="1:11" s="104" customFormat="1" ht="11.25" customHeight="1">
      <c r="A34" s="1092" t="s">
        <v>184</v>
      </c>
      <c r="B34" s="1092"/>
      <c r="C34" s="1092"/>
      <c r="D34" s="775"/>
      <c r="E34" s="105"/>
      <c r="H34" s="685"/>
      <c r="I34" s="685"/>
      <c r="J34" s="685"/>
      <c r="K34" s="685"/>
    </row>
    <row r="35" spans="1:11" s="104" customFormat="1" ht="5.0999999999999996" customHeight="1">
      <c r="A35" s="764"/>
      <c r="B35" s="764"/>
      <c r="C35" s="764"/>
      <c r="D35" s="764"/>
      <c r="E35" s="764"/>
      <c r="F35" s="764"/>
      <c r="H35" s="685"/>
      <c r="I35" s="685"/>
      <c r="J35" s="685"/>
      <c r="K35" s="685"/>
    </row>
    <row r="36" spans="1:11" ht="21.75" customHeight="1">
      <c r="A36" s="1093" t="s">
        <v>1106</v>
      </c>
      <c r="B36" s="1093"/>
      <c r="C36" s="1093"/>
      <c r="D36" s="1093"/>
      <c r="E36" s="1093"/>
      <c r="F36" s="1093"/>
      <c r="G36" s="1093"/>
    </row>
    <row r="37" spans="1:11" ht="16.5" customHeight="1">
      <c r="A37" s="773" t="s">
        <v>968</v>
      </c>
      <c r="B37" s="776"/>
      <c r="C37" s="776"/>
      <c r="D37" s="776"/>
      <c r="E37" s="776"/>
      <c r="F37" s="776"/>
      <c r="G37" s="776"/>
    </row>
    <row r="38" spans="1:11" ht="27.75" customHeight="1">
      <c r="A38" s="1093" t="s">
        <v>967</v>
      </c>
      <c r="B38" s="1093"/>
      <c r="C38" s="1093"/>
      <c r="D38" s="1093"/>
      <c r="E38" s="1093"/>
      <c r="F38" s="1093"/>
      <c r="G38" s="1093"/>
    </row>
    <row r="39" spans="1:11" ht="5.0999999999999996" customHeight="1">
      <c r="B39" s="108"/>
      <c r="C39" s="106"/>
      <c r="D39" s="106"/>
      <c r="E39" s="105"/>
    </row>
    <row r="40" spans="1:11">
      <c r="A40" s="1090" t="s">
        <v>865</v>
      </c>
      <c r="B40" s="1090"/>
      <c r="C40" s="1090"/>
      <c r="D40" s="773"/>
      <c r="E40" s="104"/>
    </row>
    <row r="41" spans="1:11" s="551" customFormat="1">
      <c r="A41" s="696" t="s">
        <v>787</v>
      </c>
      <c r="B41" s="696"/>
      <c r="C41" s="696"/>
      <c r="D41" s="696"/>
    </row>
    <row r="42" spans="1:11" ht="5.0999999999999996" customHeight="1"/>
    <row r="43" spans="1:11">
      <c r="A43" s="1091" t="s">
        <v>960</v>
      </c>
      <c r="B43" s="1091"/>
      <c r="C43" s="1091"/>
      <c r="D43" s="774"/>
    </row>
    <row r="44" spans="1:11">
      <c r="C44" s="103" t="s">
        <v>744</v>
      </c>
    </row>
  </sheetData>
  <mergeCells count="49">
    <mergeCell ref="C18:D18"/>
    <mergeCell ref="F18:G18"/>
    <mergeCell ref="C27:D27"/>
    <mergeCell ref="C26:D26"/>
    <mergeCell ref="F32:G32"/>
    <mergeCell ref="C32:D32"/>
    <mergeCell ref="C31:D31"/>
    <mergeCell ref="C30:D30"/>
    <mergeCell ref="C29:D29"/>
    <mergeCell ref="C28:D28"/>
    <mergeCell ref="F26:G26"/>
    <mergeCell ref="F27:G27"/>
    <mergeCell ref="F28:G28"/>
    <mergeCell ref="F29:G29"/>
    <mergeCell ref="F30:G30"/>
    <mergeCell ref="F31:G31"/>
    <mergeCell ref="C21:D21"/>
    <mergeCell ref="C22:D22"/>
    <mergeCell ref="C23:D23"/>
    <mergeCell ref="C24:D24"/>
    <mergeCell ref="F19:G19"/>
    <mergeCell ref="F20:G20"/>
    <mergeCell ref="F21:G21"/>
    <mergeCell ref="F22:G22"/>
    <mergeCell ref="F23:G23"/>
    <mergeCell ref="C8:D9"/>
    <mergeCell ref="F8:G9"/>
    <mergeCell ref="C10:D10"/>
    <mergeCell ref="C11:D11"/>
    <mergeCell ref="C12:D12"/>
    <mergeCell ref="F12:G12"/>
    <mergeCell ref="F10:G10"/>
    <mergeCell ref="F11:G11"/>
    <mergeCell ref="A43:C43"/>
    <mergeCell ref="C13:D13"/>
    <mergeCell ref="C14:D14"/>
    <mergeCell ref="A34:C34"/>
    <mergeCell ref="A36:G36"/>
    <mergeCell ref="A38:G38"/>
    <mergeCell ref="A40:C40"/>
    <mergeCell ref="C15:D15"/>
    <mergeCell ref="C16:D16"/>
    <mergeCell ref="F13:G13"/>
    <mergeCell ref="F14:G14"/>
    <mergeCell ref="F15:G15"/>
    <mergeCell ref="F16:G16"/>
    <mergeCell ref="F24:G24"/>
    <mergeCell ref="C19:D19"/>
    <mergeCell ref="C20:D20"/>
  </mergeCells>
  <hyperlinks>
    <hyperlink ref="A43" r:id="rId1" display="© Commonwealth of Australia &lt;&lt;yyyy&gt;&gt;" xr:uid="{00000000-0004-0000-0400-000000000000}"/>
    <hyperlink ref="A41" r:id="rId2" xr:uid="{00000000-0004-0000-0400-000001000000}"/>
  </hyperlinks>
  <pageMargins left="0.7" right="0.7" top="0.75" bottom="0.75" header="0.3" footer="0.3"/>
  <pageSetup paperSize="8"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0"/>
  <sheetViews>
    <sheetView topLeftCell="A4" workbookViewId="0">
      <selection activeCell="C21" sqref="C21"/>
    </sheetView>
  </sheetViews>
  <sheetFormatPr defaultColWidth="7.85546875" defaultRowHeight="11.25" customHeight="1"/>
  <cols>
    <col min="1" max="1" width="45.42578125" style="36" customWidth="1"/>
    <col min="2" max="2" width="27.42578125" style="36" customWidth="1"/>
    <col min="3" max="3" width="32.140625" style="36" customWidth="1"/>
    <col min="4" max="4" width="1.42578125" style="36" customWidth="1"/>
    <col min="5" max="5" width="33.140625" style="36" customWidth="1"/>
    <col min="6" max="6" width="1.42578125" style="36" customWidth="1"/>
    <col min="7" max="16384" width="7.85546875" style="36"/>
  </cols>
  <sheetData>
    <row r="1" spans="1:6" ht="48.75" customHeight="1"/>
    <row r="2" spans="1:6" s="34" customFormat="1" ht="5.0999999999999996" customHeight="1"/>
    <row r="3" spans="1:6" ht="15" customHeight="1">
      <c r="A3" s="51" t="str">
        <f>'Table of contents'!A3:C3</f>
        <v>Monitoring Mental Health and Suicide Prevention Reform: Fifth National Mental Health and Suicide Prevention Plan, 2021: Performance indicators</v>
      </c>
    </row>
    <row r="4" spans="1:6" s="178" customFormat="1" ht="5.0999999999999996" customHeight="1">
      <c r="B4" s="177"/>
    </row>
    <row r="5" spans="1:6" s="178" customFormat="1" ht="15" customHeight="1">
      <c r="A5" s="271" t="s">
        <v>241</v>
      </c>
    </row>
    <row r="6" spans="1:6" ht="5.0999999999999996" customHeight="1"/>
    <row r="7" spans="1:6" ht="15" customHeight="1">
      <c r="A7" s="168" t="s">
        <v>990</v>
      </c>
    </row>
    <row r="8" spans="1:6" ht="5.0999999999999996" customHeight="1" thickBot="1">
      <c r="A8" s="39"/>
      <c r="B8" s="38"/>
      <c r="C8" s="39"/>
      <c r="D8" s="39"/>
      <c r="E8" s="39"/>
      <c r="F8" s="39"/>
    </row>
    <row r="9" spans="1:6" ht="33.75" customHeight="1">
      <c r="A9" s="493"/>
      <c r="B9" s="494"/>
      <c r="C9" s="1107" t="s">
        <v>991</v>
      </c>
      <c r="D9" s="493"/>
      <c r="E9" s="1107" t="s">
        <v>992</v>
      </c>
    </row>
    <row r="10" spans="1:6" ht="28.5" customHeight="1" thickBot="1">
      <c r="A10" s="38" t="s">
        <v>341</v>
      </c>
      <c r="B10" s="38" t="s">
        <v>340</v>
      </c>
      <c r="C10" s="1108"/>
      <c r="D10" s="38"/>
      <c r="E10" s="1108"/>
      <c r="F10" s="39"/>
    </row>
    <row r="11" spans="1:6" ht="12" customHeight="1">
      <c r="A11" s="47" t="s">
        <v>234</v>
      </c>
      <c r="B11" s="47" t="s">
        <v>90</v>
      </c>
      <c r="C11" s="184">
        <v>63.9</v>
      </c>
      <c r="D11" s="185"/>
      <c r="E11" s="185">
        <v>36.200000000000003</v>
      </c>
    </row>
    <row r="12" spans="1:6" ht="12" customHeight="1">
      <c r="A12" s="47" t="s">
        <v>234</v>
      </c>
      <c r="B12" s="47" t="s">
        <v>15</v>
      </c>
      <c r="C12" s="184">
        <v>60</v>
      </c>
      <c r="D12" s="185"/>
      <c r="E12" s="185">
        <v>33.6</v>
      </c>
    </row>
    <row r="13" spans="1:6" ht="12" customHeight="1">
      <c r="A13" s="47" t="s">
        <v>234</v>
      </c>
      <c r="B13" s="47" t="s">
        <v>7</v>
      </c>
      <c r="C13" s="184">
        <v>58.4</v>
      </c>
      <c r="D13" s="185"/>
      <c r="E13" s="185">
        <v>32.299999999999997</v>
      </c>
    </row>
    <row r="14" spans="1:6" ht="12" customHeight="1">
      <c r="A14" s="47" t="s">
        <v>234</v>
      </c>
      <c r="B14" s="47" t="s">
        <v>91</v>
      </c>
      <c r="C14" s="184">
        <v>51.6</v>
      </c>
      <c r="D14" s="185"/>
      <c r="E14" s="185">
        <v>31.2</v>
      </c>
    </row>
    <row r="15" spans="1:6" ht="12" customHeight="1">
      <c r="A15" s="47" t="s">
        <v>234</v>
      </c>
      <c r="B15" s="47" t="s">
        <v>92</v>
      </c>
      <c r="C15" s="184">
        <v>62</v>
      </c>
      <c r="D15" s="185"/>
      <c r="E15" s="185">
        <v>36.299999999999997</v>
      </c>
    </row>
    <row r="16" spans="1:6" ht="12" customHeight="1">
      <c r="A16" s="47" t="s">
        <v>234</v>
      </c>
      <c r="B16" s="47" t="s">
        <v>12</v>
      </c>
      <c r="C16" s="184">
        <v>61.5</v>
      </c>
      <c r="D16" s="185"/>
      <c r="E16" s="185">
        <v>43.4</v>
      </c>
    </row>
    <row r="17" spans="1:6" ht="12" customHeight="1">
      <c r="A17" s="47" t="s">
        <v>234</v>
      </c>
      <c r="B17" s="47" t="s">
        <v>93</v>
      </c>
      <c r="C17" s="184" t="s">
        <v>984</v>
      </c>
      <c r="D17" s="185"/>
      <c r="E17" s="519" t="s">
        <v>988</v>
      </c>
    </row>
    <row r="18" spans="1:6" ht="12" customHeight="1">
      <c r="A18" s="47" t="s">
        <v>234</v>
      </c>
      <c r="B18" s="47" t="s">
        <v>73</v>
      </c>
      <c r="C18" s="184">
        <v>50</v>
      </c>
      <c r="D18" s="185"/>
      <c r="E18" s="185">
        <v>31</v>
      </c>
    </row>
    <row r="19" spans="1:6" ht="12" customHeight="1">
      <c r="B19" s="47"/>
      <c r="C19" s="184"/>
      <c r="D19" s="185"/>
      <c r="E19" s="185"/>
    </row>
    <row r="20" spans="1:6" ht="12" customHeight="1">
      <c r="A20" s="399" t="s">
        <v>331</v>
      </c>
      <c r="B20" s="47" t="s">
        <v>149</v>
      </c>
      <c r="C20" s="184">
        <v>62.8</v>
      </c>
      <c r="D20" s="185"/>
      <c r="E20" s="185">
        <v>35.799999999999997</v>
      </c>
      <c r="F20" s="34"/>
    </row>
    <row r="21" spans="1:6" ht="12" customHeight="1">
      <c r="A21" s="399" t="s">
        <v>331</v>
      </c>
      <c r="B21" s="47" t="s">
        <v>150</v>
      </c>
      <c r="C21" s="184">
        <v>56.8</v>
      </c>
      <c r="D21" s="185"/>
      <c r="E21" s="185">
        <v>34</v>
      </c>
      <c r="F21" s="34"/>
    </row>
    <row r="22" spans="1:6" ht="12" customHeight="1">
      <c r="A22" s="399" t="s">
        <v>331</v>
      </c>
      <c r="B22" s="47" t="s">
        <v>772</v>
      </c>
      <c r="C22" s="184" t="s">
        <v>985</v>
      </c>
      <c r="D22" s="185"/>
      <c r="E22" s="185">
        <v>31.7</v>
      </c>
      <c r="F22" s="34"/>
    </row>
    <row r="23" spans="1:6" ht="12" customHeight="1">
      <c r="A23" s="399" t="s">
        <v>331</v>
      </c>
      <c r="B23" s="47" t="s">
        <v>50</v>
      </c>
      <c r="C23" s="184">
        <v>59</v>
      </c>
      <c r="D23" s="185"/>
      <c r="E23" s="185">
        <v>32.5</v>
      </c>
      <c r="F23" s="34"/>
    </row>
    <row r="24" spans="1:6" ht="12" customHeight="1">
      <c r="A24" s="399" t="s">
        <v>331</v>
      </c>
      <c r="B24" s="47" t="s">
        <v>151</v>
      </c>
      <c r="C24" s="184" t="s">
        <v>986</v>
      </c>
      <c r="D24" s="185"/>
      <c r="E24" s="185">
        <v>32.1</v>
      </c>
      <c r="F24" s="34"/>
    </row>
    <row r="25" spans="1:6" ht="12" customHeight="1">
      <c r="A25" s="44"/>
      <c r="B25" s="47"/>
      <c r="C25" s="184"/>
      <c r="D25" s="48"/>
      <c r="E25" s="185"/>
      <c r="F25" s="34"/>
    </row>
    <row r="26" spans="1:6" ht="12" customHeight="1">
      <c r="A26" s="399" t="s">
        <v>233</v>
      </c>
      <c r="B26" s="47" t="s">
        <v>113</v>
      </c>
      <c r="C26" s="184">
        <v>61.1</v>
      </c>
      <c r="D26" s="185"/>
      <c r="E26" s="185">
        <v>33.5</v>
      </c>
      <c r="F26" s="34"/>
    </row>
    <row r="27" spans="1:6" ht="12" customHeight="1">
      <c r="A27" s="399" t="s">
        <v>233</v>
      </c>
      <c r="B27" s="47" t="s">
        <v>114</v>
      </c>
      <c r="C27" s="184">
        <v>61.6</v>
      </c>
      <c r="D27" s="185"/>
      <c r="E27" s="185">
        <v>35.299999999999997</v>
      </c>
      <c r="F27" s="34"/>
    </row>
    <row r="28" spans="1:6" ht="12" customHeight="1">
      <c r="A28" s="399" t="s">
        <v>233</v>
      </c>
      <c r="B28" s="47" t="s">
        <v>115</v>
      </c>
      <c r="C28" s="184" t="s">
        <v>987</v>
      </c>
      <c r="D28" s="185"/>
      <c r="E28" s="185">
        <v>36</v>
      </c>
      <c r="F28" s="34"/>
    </row>
    <row r="29" spans="1:6" ht="12" customHeight="1">
      <c r="A29" s="399" t="s">
        <v>233</v>
      </c>
      <c r="B29" s="47" t="s">
        <v>116</v>
      </c>
      <c r="C29" s="184" t="s">
        <v>867</v>
      </c>
      <c r="D29" s="185"/>
      <c r="E29" s="185">
        <v>29.6</v>
      </c>
      <c r="F29" s="34"/>
    </row>
    <row r="30" spans="1:6" ht="12" customHeight="1">
      <c r="A30" s="399" t="s">
        <v>233</v>
      </c>
      <c r="B30" s="47" t="s">
        <v>117</v>
      </c>
      <c r="C30" s="184" t="s">
        <v>791</v>
      </c>
      <c r="D30" s="185"/>
      <c r="E30" s="519" t="s">
        <v>989</v>
      </c>
      <c r="F30" s="34"/>
    </row>
    <row r="31" spans="1:6" ht="12" customHeight="1">
      <c r="B31" s="49"/>
      <c r="C31" s="184"/>
      <c r="D31" s="185"/>
      <c r="E31" s="185"/>
      <c r="F31" s="34"/>
    </row>
    <row r="32" spans="1:6" ht="12" customHeight="1" thickBot="1">
      <c r="A32" s="38" t="s">
        <v>88</v>
      </c>
      <c r="B32" s="369" t="s">
        <v>323</v>
      </c>
      <c r="C32" s="338">
        <v>60.3</v>
      </c>
      <c r="D32" s="275"/>
      <c r="E32" s="512">
        <v>33.799999999999997</v>
      </c>
      <c r="F32" s="346"/>
    </row>
    <row r="33" spans="1:11" ht="5.0999999999999996" customHeight="1">
      <c r="B33" s="112"/>
      <c r="C33" s="111"/>
      <c r="D33" s="41"/>
      <c r="F33" s="34"/>
    </row>
    <row r="34" spans="1:11" s="104" customFormat="1" ht="11.25" customHeight="1">
      <c r="A34" s="1092" t="s">
        <v>184</v>
      </c>
      <c r="B34" s="1092"/>
      <c r="C34" s="1092"/>
      <c r="D34" s="775"/>
      <c r="E34" s="105"/>
      <c r="H34" s="685"/>
      <c r="I34" s="685"/>
      <c r="J34" s="685"/>
      <c r="K34" s="685"/>
    </row>
    <row r="35" spans="1:11" ht="26.25" customHeight="1">
      <c r="A35" s="1097" t="s">
        <v>1106</v>
      </c>
      <c r="B35" s="1097"/>
      <c r="C35" s="1097"/>
      <c r="D35" s="1097"/>
      <c r="E35" s="1097"/>
      <c r="F35" s="34"/>
    </row>
    <row r="36" spans="1:11" ht="12" customHeight="1">
      <c r="A36" s="1097" t="s">
        <v>968</v>
      </c>
      <c r="B36" s="1097"/>
      <c r="C36" s="1097"/>
      <c r="D36" s="1097"/>
      <c r="E36" s="1097"/>
      <c r="F36" s="34"/>
    </row>
    <row r="37" spans="1:11" s="780" customFormat="1" ht="21" customHeight="1">
      <c r="A37" s="1095" t="s">
        <v>967</v>
      </c>
      <c r="B37" s="1095"/>
      <c r="C37" s="1095"/>
      <c r="D37" s="1095"/>
      <c r="E37" s="1095"/>
      <c r="F37" s="34"/>
    </row>
    <row r="38" spans="1:11" s="780" customFormat="1" ht="21.75" customHeight="1">
      <c r="A38" s="1087" t="s">
        <v>118</v>
      </c>
      <c r="B38" s="1087"/>
      <c r="C38" s="1087"/>
      <c r="D38" s="1087"/>
      <c r="E38" s="1087"/>
      <c r="F38" s="34"/>
    </row>
    <row r="39" spans="1:11" ht="5.0999999999999996" customHeight="1">
      <c r="B39" s="112"/>
      <c r="C39" s="110"/>
      <c r="D39" s="41"/>
      <c r="F39" s="34"/>
    </row>
    <row r="40" spans="1:11" ht="12" customHeight="1">
      <c r="A40" s="1098" t="s">
        <v>993</v>
      </c>
      <c r="B40" s="1098"/>
      <c r="C40" s="1098"/>
      <c r="D40" s="780"/>
      <c r="F40" s="34"/>
    </row>
    <row r="41" spans="1:11" s="551" customFormat="1" ht="15">
      <c r="A41" s="696" t="s">
        <v>787</v>
      </c>
      <c r="B41" s="696"/>
      <c r="C41" s="696"/>
    </row>
    <row r="42" spans="1:11" ht="5.0999999999999996" customHeight="1">
      <c r="F42" s="34"/>
    </row>
    <row r="43" spans="1:11" ht="11.25" customHeight="1">
      <c r="A43" s="1094" t="s">
        <v>960</v>
      </c>
      <c r="B43" s="1094"/>
      <c r="C43" s="1094"/>
    </row>
    <row r="53" spans="7:8" ht="11.25" customHeight="1">
      <c r="G53" s="34"/>
      <c r="H53" s="34"/>
    </row>
    <row r="54" spans="7:8" ht="11.25" customHeight="1">
      <c r="G54" s="34"/>
      <c r="H54" s="34"/>
    </row>
    <row r="55" spans="7:8" ht="11.25" customHeight="1">
      <c r="G55" s="34"/>
      <c r="H55" s="34"/>
    </row>
    <row r="56" spans="7:8" ht="11.25" customHeight="1">
      <c r="G56" s="34"/>
      <c r="H56" s="34"/>
    </row>
    <row r="57" spans="7:8" ht="11.25" customHeight="1">
      <c r="G57" s="34"/>
      <c r="H57" s="34"/>
    </row>
    <row r="58" spans="7:8" ht="11.25" customHeight="1">
      <c r="G58" s="34"/>
      <c r="H58" s="34"/>
    </row>
    <row r="59" spans="7:8" ht="11.25" customHeight="1">
      <c r="G59" s="34"/>
      <c r="H59" s="34"/>
    </row>
    <row r="60" spans="7:8" ht="11.25" customHeight="1">
      <c r="G60" s="34"/>
      <c r="H60" s="34"/>
    </row>
  </sheetData>
  <mergeCells count="9">
    <mergeCell ref="A40:C40"/>
    <mergeCell ref="A43:C43"/>
    <mergeCell ref="C9:C10"/>
    <mergeCell ref="E9:E10"/>
    <mergeCell ref="A34:C34"/>
    <mergeCell ref="A37:E37"/>
    <mergeCell ref="A38:E38"/>
    <mergeCell ref="A35:E35"/>
    <mergeCell ref="A36:E36"/>
  </mergeCells>
  <hyperlinks>
    <hyperlink ref="A43" r:id="rId1" display="© Commonwealth of Australia &lt;&lt;yyyy&gt;&gt;" xr:uid="{00000000-0004-0000-0500-000000000000}"/>
    <hyperlink ref="A41" r:id="rId2" xr:uid="{00000000-0004-0000-0500-000001000000}"/>
  </hyperlinks>
  <pageMargins left="0.7" right="0.7" top="0.75" bottom="0.75" header="0.3" footer="0.3"/>
  <pageSetup paperSize="8" scale="98"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6"/>
  <sheetViews>
    <sheetView topLeftCell="A4" zoomScaleNormal="100" workbookViewId="0"/>
  </sheetViews>
  <sheetFormatPr defaultColWidth="9.140625" defaultRowHeight="15"/>
  <cols>
    <col min="1" max="1" width="21.85546875" style="34" customWidth="1"/>
    <col min="2" max="2" width="27.28515625" style="34" customWidth="1"/>
    <col min="3" max="3" width="19" style="34" customWidth="1"/>
    <col min="4" max="4" width="16.85546875" style="34" customWidth="1"/>
    <col min="5" max="5" width="18.7109375" style="34" customWidth="1"/>
    <col min="6" max="6" width="1.42578125" style="34" customWidth="1"/>
    <col min="7" max="9" width="23" style="34" customWidth="1"/>
    <col min="10" max="10" width="1.42578125" style="34" customWidth="1"/>
    <col min="11" max="16384" width="9.140625" style="34"/>
  </cols>
  <sheetData>
    <row r="1" spans="1:10" ht="48.75" customHeight="1"/>
    <row r="2" spans="1:10" ht="5.0999999999999996" customHeight="1"/>
    <row r="3" spans="1:10" ht="15" customHeight="1">
      <c r="A3" s="425" t="str">
        <f>'Table of contents'!A3:C3</f>
        <v>Monitoring Mental Health and Suicide Prevention Reform: Fifth National Mental Health and Suicide Prevention Plan, 2021: Performance indicators</v>
      </c>
      <c r="B3" s="426"/>
      <c r="C3" s="427"/>
      <c r="D3" s="427"/>
      <c r="E3" s="427"/>
    </row>
    <row r="4" spans="1:10" ht="5.0999999999999996" customHeight="1">
      <c r="A4" s="428"/>
      <c r="B4" s="428"/>
      <c r="C4" s="427"/>
      <c r="D4" s="427"/>
      <c r="E4" s="427"/>
    </row>
    <row r="5" spans="1:10" ht="15" customHeight="1">
      <c r="A5" s="429" t="s">
        <v>240</v>
      </c>
      <c r="B5" s="428"/>
      <c r="C5" s="427"/>
      <c r="D5" s="427"/>
      <c r="E5" s="427"/>
    </row>
    <row r="6" spans="1:10" ht="5.0999999999999996" customHeight="1">
      <c r="A6" s="428"/>
      <c r="B6" s="428"/>
      <c r="C6" s="427"/>
      <c r="D6" s="427"/>
      <c r="E6" s="427"/>
    </row>
    <row r="7" spans="1:10" ht="15" customHeight="1">
      <c r="A7" s="429" t="s">
        <v>1025</v>
      </c>
      <c r="B7" s="430"/>
      <c r="C7" s="427"/>
      <c r="D7" s="427"/>
      <c r="E7" s="427"/>
    </row>
    <row r="8" spans="1:10" ht="5.0999999999999996" customHeight="1" thickBot="1">
      <c r="A8" s="431"/>
      <c r="B8" s="431"/>
      <c r="C8" s="532"/>
      <c r="D8" s="532"/>
      <c r="E8" s="532"/>
      <c r="F8" s="346"/>
      <c r="G8" s="346"/>
      <c r="H8" s="346"/>
      <c r="I8" s="346"/>
      <c r="J8" s="346"/>
    </row>
    <row r="9" spans="1:10" ht="33.75" customHeight="1">
      <c r="A9" s="405"/>
      <c r="B9" s="405"/>
      <c r="C9" s="1111" t="s">
        <v>497</v>
      </c>
      <c r="D9" s="1111"/>
      <c r="E9" s="1111"/>
      <c r="F9" s="439"/>
      <c r="G9" s="1109" t="s">
        <v>893</v>
      </c>
      <c r="H9" s="1109"/>
      <c r="I9" s="1109"/>
    </row>
    <row r="10" spans="1:10" ht="18" customHeight="1" thickBot="1">
      <c r="A10" s="404" t="s">
        <v>341</v>
      </c>
      <c r="B10" s="404" t="s">
        <v>340</v>
      </c>
      <c r="C10" s="404">
        <v>2013</v>
      </c>
      <c r="D10" s="404">
        <v>2016</v>
      </c>
      <c r="E10" s="404">
        <v>2019</v>
      </c>
      <c r="F10" s="346"/>
      <c r="G10" s="404">
        <v>2013</v>
      </c>
      <c r="H10" s="404">
        <v>2016</v>
      </c>
      <c r="I10" s="404">
        <v>2019</v>
      </c>
      <c r="J10" s="346"/>
    </row>
    <row r="11" spans="1:10" ht="12" customHeight="1">
      <c r="A11" s="432" t="s">
        <v>139</v>
      </c>
      <c r="B11" s="435" t="s">
        <v>239</v>
      </c>
      <c r="C11" s="434">
        <v>15.2</v>
      </c>
      <c r="D11" s="434" t="s">
        <v>476</v>
      </c>
      <c r="E11" s="434" t="s">
        <v>1043</v>
      </c>
      <c r="G11" s="8">
        <v>5.0999999999999996</v>
      </c>
      <c r="H11" s="403" t="s">
        <v>1045</v>
      </c>
      <c r="I11" s="403" t="s">
        <v>1046</v>
      </c>
    </row>
    <row r="12" spans="1:10" ht="12" customHeight="1">
      <c r="A12" s="432" t="s">
        <v>139</v>
      </c>
      <c r="B12" s="432" t="s">
        <v>140</v>
      </c>
      <c r="C12" s="434">
        <v>24</v>
      </c>
      <c r="D12" s="434">
        <v>26.8</v>
      </c>
      <c r="E12" s="434">
        <v>20.8</v>
      </c>
      <c r="G12" s="8">
        <v>13.4</v>
      </c>
      <c r="H12" s="8">
        <v>11.6</v>
      </c>
      <c r="I12" s="675">
        <v>9.1999999999999993</v>
      </c>
    </row>
    <row r="13" spans="1:10" ht="12" customHeight="1">
      <c r="A13" s="432" t="s">
        <v>139</v>
      </c>
      <c r="B13" s="432" t="s">
        <v>127</v>
      </c>
      <c r="C13" s="434">
        <v>26.4</v>
      </c>
      <c r="D13" s="434">
        <v>23.8</v>
      </c>
      <c r="E13" s="434">
        <v>20.9</v>
      </c>
      <c r="G13" s="8">
        <v>14.4</v>
      </c>
      <c r="H13" s="8">
        <v>14.7</v>
      </c>
      <c r="I13" s="403" t="s">
        <v>1039</v>
      </c>
    </row>
    <row r="14" spans="1:10" ht="12" customHeight="1">
      <c r="A14" s="432" t="s">
        <v>139</v>
      </c>
      <c r="B14" s="432" t="s">
        <v>128</v>
      </c>
      <c r="C14" s="434">
        <v>20.7</v>
      </c>
      <c r="D14" s="434">
        <v>27.9</v>
      </c>
      <c r="E14" s="434">
        <v>23.7</v>
      </c>
      <c r="G14" s="8">
        <v>14.9</v>
      </c>
      <c r="H14" s="523">
        <v>15</v>
      </c>
      <c r="I14" s="675">
        <v>13.6</v>
      </c>
    </row>
    <row r="15" spans="1:10" ht="12" customHeight="1">
      <c r="A15" s="432" t="s">
        <v>139</v>
      </c>
      <c r="B15" s="432" t="s">
        <v>129</v>
      </c>
      <c r="C15" s="434">
        <v>25.7</v>
      </c>
      <c r="D15" s="434">
        <v>30.1</v>
      </c>
      <c r="E15" s="434">
        <v>26.3</v>
      </c>
      <c r="G15" s="8">
        <v>16.7</v>
      </c>
      <c r="H15" s="523">
        <v>16</v>
      </c>
      <c r="I15" s="675">
        <v>17.100000000000001</v>
      </c>
    </row>
    <row r="16" spans="1:10" ht="12" customHeight="1">
      <c r="A16" s="432" t="s">
        <v>139</v>
      </c>
      <c r="B16" s="432" t="s">
        <v>130</v>
      </c>
      <c r="C16" s="434">
        <v>19.3</v>
      </c>
      <c r="D16" s="434">
        <v>22.4</v>
      </c>
      <c r="E16" s="434">
        <v>21.3</v>
      </c>
      <c r="G16" s="8">
        <v>13.4</v>
      </c>
      <c r="H16" s="8">
        <v>13.4</v>
      </c>
      <c r="I16" s="675">
        <v>13.5</v>
      </c>
    </row>
    <row r="17" spans="1:9" ht="12" customHeight="1">
      <c r="A17" s="432" t="s">
        <v>139</v>
      </c>
      <c r="B17" s="436" t="s">
        <v>131</v>
      </c>
      <c r="C17" s="434">
        <v>12.5</v>
      </c>
      <c r="D17" s="434">
        <v>14.1</v>
      </c>
      <c r="E17" s="434">
        <v>10</v>
      </c>
      <c r="G17" s="8">
        <v>9.6999999999999993</v>
      </c>
      <c r="H17" s="8">
        <v>8.5</v>
      </c>
      <c r="I17" s="675">
        <v>7.9</v>
      </c>
    </row>
    <row r="18" spans="1:9" ht="12" customHeight="1">
      <c r="A18" s="432" t="s">
        <v>139</v>
      </c>
      <c r="B18" s="432" t="s">
        <v>103</v>
      </c>
      <c r="C18" s="434" t="s">
        <v>470</v>
      </c>
      <c r="D18" s="434">
        <v>7.4</v>
      </c>
      <c r="E18" s="434" t="s">
        <v>1044</v>
      </c>
      <c r="G18" s="8">
        <v>4.4000000000000004</v>
      </c>
      <c r="H18" s="8">
        <v>4.5</v>
      </c>
      <c r="I18" s="675">
        <v>3.3</v>
      </c>
    </row>
    <row r="19" spans="1:9" ht="12" customHeight="1">
      <c r="A19" s="432"/>
      <c r="B19" s="432"/>
      <c r="C19" s="434"/>
      <c r="D19" s="434"/>
      <c r="E19" s="434"/>
      <c r="H19" s="8"/>
      <c r="I19" s="675"/>
    </row>
    <row r="20" spans="1:9" ht="12" customHeight="1">
      <c r="A20" s="432" t="s">
        <v>66</v>
      </c>
      <c r="B20" s="432" t="s">
        <v>67</v>
      </c>
      <c r="C20" s="434">
        <v>21.5</v>
      </c>
      <c r="D20" s="434">
        <v>27.8</v>
      </c>
      <c r="E20" s="434" t="s">
        <v>1032</v>
      </c>
      <c r="G20" s="8">
        <v>14.5</v>
      </c>
      <c r="H20" s="8">
        <v>13.8</v>
      </c>
      <c r="I20" s="403" t="s">
        <v>1040</v>
      </c>
    </row>
    <row r="21" spans="1:9" ht="12" customHeight="1">
      <c r="A21" s="432" t="s">
        <v>66</v>
      </c>
      <c r="B21" s="432" t="s">
        <v>68</v>
      </c>
      <c r="C21" s="434">
        <v>20.3</v>
      </c>
      <c r="D21" s="434">
        <v>21</v>
      </c>
      <c r="E21" s="434">
        <v>18.3</v>
      </c>
      <c r="G21" s="8">
        <v>11.2</v>
      </c>
      <c r="H21" s="8">
        <v>10.7</v>
      </c>
      <c r="I21" s="675">
        <v>9.9</v>
      </c>
    </row>
    <row r="22" spans="1:9" ht="12" customHeight="1">
      <c r="A22" s="432"/>
      <c r="B22" s="432"/>
      <c r="C22" s="434"/>
      <c r="D22" s="434"/>
      <c r="E22" s="434"/>
      <c r="H22" s="8"/>
      <c r="I22" s="675"/>
    </row>
    <row r="23" spans="1:9" ht="12" customHeight="1">
      <c r="A23" s="432" t="s">
        <v>45</v>
      </c>
      <c r="B23" s="432" t="s">
        <v>1030</v>
      </c>
      <c r="C23" s="434">
        <v>34</v>
      </c>
      <c r="D23" s="434">
        <v>44</v>
      </c>
      <c r="E23" s="434" t="s">
        <v>1033</v>
      </c>
      <c r="G23" s="8">
        <v>31.6</v>
      </c>
      <c r="H23" s="8">
        <v>27.4</v>
      </c>
      <c r="I23" s="675">
        <v>24.9</v>
      </c>
    </row>
    <row r="24" spans="1:9" ht="12" customHeight="1">
      <c r="A24" s="432" t="s">
        <v>45</v>
      </c>
      <c r="B24" s="432" t="s">
        <v>89</v>
      </c>
      <c r="C24" s="434">
        <v>20.3</v>
      </c>
      <c r="D24" s="434">
        <v>22.8</v>
      </c>
      <c r="E24" s="434" t="s">
        <v>1034</v>
      </c>
      <c r="G24" s="8">
        <v>12.4</v>
      </c>
      <c r="H24" s="8">
        <v>11.8</v>
      </c>
      <c r="I24" s="403" t="s">
        <v>1041</v>
      </c>
    </row>
    <row r="25" spans="1:9" ht="12" customHeight="1">
      <c r="A25" s="432"/>
      <c r="B25" s="432"/>
      <c r="C25" s="434"/>
      <c r="D25" s="434"/>
      <c r="E25" s="434"/>
      <c r="H25" s="8"/>
      <c r="I25" s="675"/>
    </row>
    <row r="26" spans="1:9" ht="12" customHeight="1">
      <c r="A26" s="432" t="s">
        <v>234</v>
      </c>
      <c r="B26" s="432" t="s">
        <v>90</v>
      </c>
      <c r="C26" s="434">
        <v>18.3</v>
      </c>
      <c r="D26" s="434">
        <v>25</v>
      </c>
      <c r="E26" s="434" t="s">
        <v>1037</v>
      </c>
      <c r="G26" s="523">
        <v>11.7</v>
      </c>
      <c r="H26" s="523">
        <v>11.5</v>
      </c>
      <c r="I26" s="463" t="s">
        <v>1042</v>
      </c>
    </row>
    <row r="27" spans="1:9" ht="12" customHeight="1">
      <c r="A27" s="432" t="s">
        <v>234</v>
      </c>
      <c r="B27" s="432" t="s">
        <v>15</v>
      </c>
      <c r="C27" s="437">
        <v>19.7</v>
      </c>
      <c r="D27" s="437">
        <v>21.3</v>
      </c>
      <c r="E27" s="437">
        <v>18.2</v>
      </c>
      <c r="G27" s="523">
        <v>12.2</v>
      </c>
      <c r="H27" s="523">
        <v>11.7</v>
      </c>
      <c r="I27" s="523">
        <v>10.199999999999999</v>
      </c>
    </row>
    <row r="28" spans="1:9" ht="12" customHeight="1">
      <c r="A28" s="432" t="s">
        <v>234</v>
      </c>
      <c r="B28" s="432" t="s">
        <v>7</v>
      </c>
      <c r="C28" s="437">
        <v>25.6</v>
      </c>
      <c r="D28" s="437">
        <v>25.2</v>
      </c>
      <c r="E28" s="437">
        <v>23.5</v>
      </c>
      <c r="G28" s="523">
        <v>15</v>
      </c>
      <c r="H28" s="523">
        <v>14.5</v>
      </c>
      <c r="I28" s="523">
        <v>13.5</v>
      </c>
    </row>
    <row r="29" spans="1:9" ht="12" customHeight="1">
      <c r="A29" s="432" t="s">
        <v>234</v>
      </c>
      <c r="B29" s="432" t="s">
        <v>91</v>
      </c>
      <c r="C29" s="437">
        <v>17.399999999999999</v>
      </c>
      <c r="D29" s="437">
        <v>20.8</v>
      </c>
      <c r="E29" s="437">
        <v>17.899999999999999</v>
      </c>
      <c r="G29" s="523">
        <v>12.4</v>
      </c>
      <c r="H29" s="523">
        <v>11.5</v>
      </c>
      <c r="I29" s="523">
        <v>11.9</v>
      </c>
    </row>
    <row r="30" spans="1:9" ht="12" customHeight="1">
      <c r="A30" s="432" t="s">
        <v>234</v>
      </c>
      <c r="B30" s="432" t="s">
        <v>92</v>
      </c>
      <c r="C30" s="437">
        <v>23.5</v>
      </c>
      <c r="D30" s="437">
        <v>22.6</v>
      </c>
      <c r="E30" s="437">
        <v>16.8</v>
      </c>
      <c r="G30" s="523">
        <v>12.8</v>
      </c>
      <c r="H30" s="523">
        <v>10.8</v>
      </c>
      <c r="I30" s="523">
        <v>11.9</v>
      </c>
    </row>
    <row r="31" spans="1:9" ht="12" customHeight="1">
      <c r="A31" s="432" t="s">
        <v>234</v>
      </c>
      <c r="B31" s="432" t="s">
        <v>12</v>
      </c>
      <c r="C31" s="437">
        <v>20.9</v>
      </c>
      <c r="D31" s="437">
        <v>31.6</v>
      </c>
      <c r="E31" s="437" t="s">
        <v>1038</v>
      </c>
      <c r="G31" s="523">
        <v>16.100000000000001</v>
      </c>
      <c r="H31" s="523">
        <v>16</v>
      </c>
      <c r="I31" s="523">
        <v>12.8</v>
      </c>
    </row>
    <row r="32" spans="1:9" ht="12" customHeight="1">
      <c r="A32" s="432" t="s">
        <v>234</v>
      </c>
      <c r="B32" s="432" t="s">
        <v>93</v>
      </c>
      <c r="C32" s="437">
        <v>15.3</v>
      </c>
      <c r="D32" s="437">
        <v>20.2</v>
      </c>
      <c r="E32" s="451">
        <v>14</v>
      </c>
      <c r="G32" s="523">
        <v>9.6999999999999993</v>
      </c>
      <c r="H32" s="523">
        <v>9.5</v>
      </c>
      <c r="I32" s="523">
        <v>8.1999999999999993</v>
      </c>
    </row>
    <row r="33" spans="1:10" ht="12" customHeight="1">
      <c r="A33" s="432" t="s">
        <v>234</v>
      </c>
      <c r="B33" s="432" t="s">
        <v>73</v>
      </c>
      <c r="C33" s="437">
        <v>36.299999999999997</v>
      </c>
      <c r="D33" s="437">
        <v>28.8</v>
      </c>
      <c r="E33" s="437">
        <v>22.7</v>
      </c>
      <c r="G33" s="523">
        <v>21.3</v>
      </c>
      <c r="H33" s="523">
        <v>17.2</v>
      </c>
      <c r="I33" s="523">
        <v>14.7</v>
      </c>
    </row>
    <row r="34" spans="1:10" ht="12" customHeight="1">
      <c r="A34" s="8"/>
      <c r="B34" s="432"/>
      <c r="C34" s="437"/>
      <c r="D34" s="437"/>
      <c r="E34" s="437"/>
      <c r="G34" s="8"/>
      <c r="H34" s="8"/>
      <c r="I34" s="675"/>
    </row>
    <row r="35" spans="1:10" ht="12" customHeight="1" thickBot="1">
      <c r="A35" s="406" t="s">
        <v>88</v>
      </c>
      <c r="B35" s="406" t="s">
        <v>323</v>
      </c>
      <c r="C35" s="438">
        <v>20.7</v>
      </c>
      <c r="D35" s="438">
        <v>23.6</v>
      </c>
      <c r="E35" s="438" t="s">
        <v>900</v>
      </c>
      <c r="F35" s="346"/>
      <c r="G35" s="522">
        <v>12.8</v>
      </c>
      <c r="H35" s="522">
        <v>12.2</v>
      </c>
      <c r="I35" s="522" t="s">
        <v>1031</v>
      </c>
      <c r="J35" s="346"/>
    </row>
    <row r="36" spans="1:10" s="439" customFormat="1" ht="5.0999999999999996" customHeight="1">
      <c r="A36" s="432"/>
      <c r="B36" s="432"/>
      <c r="C36" s="437"/>
      <c r="D36" s="437"/>
      <c r="E36" s="437"/>
    </row>
    <row r="37" spans="1:10" ht="12" customHeight="1">
      <c r="A37" s="1110" t="s">
        <v>94</v>
      </c>
      <c r="B37" s="1110"/>
      <c r="C37" s="1110"/>
      <c r="D37" s="1110"/>
      <c r="E37" s="778"/>
    </row>
    <row r="38" spans="1:10" ht="12" customHeight="1">
      <c r="A38" s="440" t="s">
        <v>97</v>
      </c>
      <c r="B38" s="791"/>
      <c r="C38" s="791"/>
      <c r="D38" s="791"/>
      <c r="E38" s="791"/>
    </row>
    <row r="39" spans="1:10" ht="12" customHeight="1">
      <c r="A39" s="766" t="s">
        <v>1029</v>
      </c>
      <c r="B39" s="766"/>
      <c r="C39" s="766"/>
      <c r="D39" s="754"/>
      <c r="E39" s="778"/>
    </row>
    <row r="40" spans="1:10" ht="5.0999999999999996" customHeight="1">
      <c r="A40" s="766"/>
      <c r="B40" s="766"/>
      <c r="C40" s="766"/>
      <c r="D40" s="768"/>
      <c r="E40" s="778"/>
    </row>
    <row r="41" spans="1:10" ht="12" customHeight="1">
      <c r="A41" s="1110" t="s">
        <v>498</v>
      </c>
      <c r="B41" s="1110"/>
      <c r="C41" s="1110"/>
      <c r="D41" s="1110"/>
      <c r="E41" s="778"/>
    </row>
    <row r="42" spans="1:10">
      <c r="A42" s="440" t="s">
        <v>1035</v>
      </c>
      <c r="B42" s="441"/>
      <c r="C42" s="441"/>
      <c r="D42" s="441"/>
      <c r="E42" s="778"/>
    </row>
    <row r="43" spans="1:10">
      <c r="A43" s="440" t="s">
        <v>1036</v>
      </c>
      <c r="B43" s="791"/>
      <c r="C43" s="791"/>
      <c r="D43" s="791"/>
      <c r="E43" s="791"/>
    </row>
    <row r="44" spans="1:10" ht="5.0999999999999996" customHeight="1">
      <c r="A44" s="440"/>
      <c r="B44" s="644"/>
      <c r="C44" s="644"/>
      <c r="D44" s="644"/>
      <c r="E44" s="778"/>
    </row>
    <row r="45" spans="1:10" ht="12" customHeight="1">
      <c r="A45" s="1110" t="s">
        <v>336</v>
      </c>
      <c r="B45" s="1110"/>
      <c r="C45" s="1110"/>
      <c r="D45" s="1110"/>
      <c r="E45" s="778"/>
    </row>
    <row r="46" spans="1:10" s="551" customFormat="1">
      <c r="A46" s="696" t="s">
        <v>787</v>
      </c>
      <c r="B46" s="696"/>
      <c r="C46" s="696"/>
      <c r="D46" s="696"/>
      <c r="E46" s="696"/>
    </row>
  </sheetData>
  <mergeCells count="5">
    <mergeCell ref="G9:I9"/>
    <mergeCell ref="A45:D45"/>
    <mergeCell ref="A37:D37"/>
    <mergeCell ref="A41:D41"/>
    <mergeCell ref="C9:E9"/>
  </mergeCells>
  <hyperlinks>
    <hyperlink ref="A46" r:id="rId1" xr:uid="{00000000-0004-0000-0600-000000000000}"/>
  </hyperlinks>
  <pageMargins left="0.7" right="0.7" top="0.75" bottom="0.75" header="0.3" footer="0.3"/>
  <pageSetup paperSize="8"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5"/>
  <sheetViews>
    <sheetView topLeftCell="A4" workbookViewId="0"/>
  </sheetViews>
  <sheetFormatPr defaultColWidth="9.140625" defaultRowHeight="15"/>
  <cols>
    <col min="1" max="1" width="20.42578125" style="34" customWidth="1"/>
    <col min="2" max="2" width="35.42578125" style="34" customWidth="1"/>
    <col min="3" max="5" width="18.7109375" style="34" customWidth="1"/>
    <col min="6" max="6" width="1.42578125" style="34" customWidth="1"/>
    <col min="7" max="9" width="18.7109375" style="34" customWidth="1"/>
    <col min="10" max="10" width="1.42578125" style="34" customWidth="1"/>
    <col min="11" max="16384" width="9.140625" style="34"/>
  </cols>
  <sheetData>
    <row r="1" spans="1:10" ht="48.75" customHeight="1"/>
    <row r="2" spans="1:10" ht="5.0999999999999996" customHeight="1"/>
    <row r="3" spans="1:10" ht="18.75">
      <c r="A3" s="425" t="str">
        <f>'Table of contents'!A3:C3</f>
        <v>Monitoring Mental Health and Suicide Prevention Reform: Fifth National Mental Health and Suicide Prevention Plan, 2021: Performance indicators</v>
      </c>
      <c r="B3" s="426"/>
      <c r="C3" s="427"/>
      <c r="D3" s="427"/>
      <c r="E3" s="427"/>
    </row>
    <row r="4" spans="1:10" ht="5.0999999999999996" customHeight="1">
      <c r="A4" s="425"/>
      <c r="B4" s="426"/>
      <c r="C4" s="427"/>
      <c r="D4" s="427"/>
      <c r="E4" s="427"/>
    </row>
    <row r="5" spans="1:10" ht="15" customHeight="1">
      <c r="A5" s="429" t="s">
        <v>240</v>
      </c>
      <c r="B5" s="428"/>
      <c r="C5" s="427"/>
      <c r="D5" s="427"/>
      <c r="E5" s="427"/>
    </row>
    <row r="6" spans="1:10" ht="5.0999999999999996" customHeight="1">
      <c r="A6" s="428"/>
      <c r="B6" s="428"/>
      <c r="C6" s="427"/>
      <c r="D6" s="427"/>
      <c r="E6" s="427"/>
    </row>
    <row r="7" spans="1:10" ht="15" customHeight="1">
      <c r="A7" s="429" t="s">
        <v>1026</v>
      </c>
      <c r="B7" s="430"/>
      <c r="C7" s="427"/>
      <c r="D7" s="427"/>
      <c r="E7" s="427"/>
    </row>
    <row r="8" spans="1:10" ht="4.5" customHeight="1" thickBot="1">
      <c r="A8" s="431"/>
      <c r="B8" s="431"/>
      <c r="C8" s="532"/>
      <c r="D8" s="532"/>
      <c r="E8" s="532"/>
      <c r="F8" s="442"/>
      <c r="G8" s="346"/>
      <c r="H8" s="346"/>
      <c r="I8" s="346"/>
      <c r="J8" s="346"/>
    </row>
    <row r="9" spans="1:10" ht="30" customHeight="1">
      <c r="A9" s="405"/>
      <c r="B9" s="405"/>
      <c r="C9" s="1111" t="s">
        <v>880</v>
      </c>
      <c r="D9" s="1111"/>
      <c r="E9" s="1111"/>
      <c r="F9" s="528"/>
      <c r="G9" s="1112" t="s">
        <v>578</v>
      </c>
      <c r="H9" s="1112"/>
      <c r="I9" s="1112"/>
    </row>
    <row r="10" spans="1:10" ht="18" customHeight="1" thickBot="1">
      <c r="A10" s="406" t="s">
        <v>341</v>
      </c>
      <c r="B10" s="406" t="s">
        <v>340</v>
      </c>
      <c r="C10" s="443">
        <v>2013</v>
      </c>
      <c r="D10" s="443">
        <v>2016</v>
      </c>
      <c r="E10" s="443">
        <v>2019</v>
      </c>
      <c r="F10" s="442"/>
      <c r="G10" s="443">
        <v>2013</v>
      </c>
      <c r="H10" s="443">
        <v>2016</v>
      </c>
      <c r="I10" s="443">
        <v>2019</v>
      </c>
      <c r="J10" s="346"/>
    </row>
    <row r="11" spans="1:10" ht="12" customHeight="1">
      <c r="A11" s="444" t="s">
        <v>139</v>
      </c>
      <c r="B11" s="433" t="s">
        <v>239</v>
      </c>
      <c r="C11" s="445">
        <v>55.5</v>
      </c>
      <c r="D11" s="445">
        <v>51</v>
      </c>
      <c r="E11" s="445">
        <v>50.8</v>
      </c>
      <c r="G11" s="523">
        <v>40.700000000000003</v>
      </c>
      <c r="H11" s="463">
        <v>27.8</v>
      </c>
      <c r="I11" s="463">
        <v>30.2</v>
      </c>
    </row>
    <row r="12" spans="1:10" ht="12" customHeight="1">
      <c r="A12" s="444" t="s">
        <v>139</v>
      </c>
      <c r="B12" s="446" t="s">
        <v>140</v>
      </c>
      <c r="C12" s="445">
        <v>87</v>
      </c>
      <c r="D12" s="445">
        <v>95</v>
      </c>
      <c r="E12" s="445" t="s">
        <v>1047</v>
      </c>
      <c r="G12" s="523">
        <v>83.8</v>
      </c>
      <c r="H12" s="523">
        <v>82.1</v>
      </c>
      <c r="I12" s="523">
        <v>81</v>
      </c>
    </row>
    <row r="13" spans="1:10" ht="12" customHeight="1">
      <c r="A13" s="444" t="s">
        <v>139</v>
      </c>
      <c r="B13" s="446" t="s">
        <v>127</v>
      </c>
      <c r="C13" s="445">
        <v>89</v>
      </c>
      <c r="D13" s="445">
        <v>88.9</v>
      </c>
      <c r="E13" s="445">
        <v>89</v>
      </c>
      <c r="G13" s="523">
        <v>83.6</v>
      </c>
      <c r="H13" s="523">
        <v>82</v>
      </c>
      <c r="I13" s="463" t="s">
        <v>1048</v>
      </c>
    </row>
    <row r="14" spans="1:10" ht="12" customHeight="1">
      <c r="A14" s="444" t="s">
        <v>139</v>
      </c>
      <c r="B14" s="446" t="s">
        <v>128</v>
      </c>
      <c r="C14" s="445">
        <v>86</v>
      </c>
      <c r="D14" s="445">
        <v>87.9</v>
      </c>
      <c r="E14" s="445">
        <v>86.3</v>
      </c>
      <c r="G14" s="523">
        <v>84.3</v>
      </c>
      <c r="H14" s="523">
        <v>84.2</v>
      </c>
      <c r="I14" s="463" t="s">
        <v>1049</v>
      </c>
    </row>
    <row r="15" spans="1:10" ht="12" customHeight="1">
      <c r="A15" s="444" t="s">
        <v>139</v>
      </c>
      <c r="B15" s="446" t="s">
        <v>129</v>
      </c>
      <c r="C15" s="445">
        <v>82.6</v>
      </c>
      <c r="D15" s="445">
        <v>84.8</v>
      </c>
      <c r="E15" s="445">
        <v>86.3</v>
      </c>
      <c r="G15" s="523">
        <v>83.8</v>
      </c>
      <c r="H15" s="523">
        <v>83.8</v>
      </c>
      <c r="I15" s="523">
        <v>83.6</v>
      </c>
    </row>
    <row r="16" spans="1:10" ht="12" customHeight="1">
      <c r="A16" s="444" t="s">
        <v>139</v>
      </c>
      <c r="B16" s="446" t="s">
        <v>130</v>
      </c>
      <c r="C16" s="445">
        <v>84.2</v>
      </c>
      <c r="D16" s="445">
        <v>77.900000000000006</v>
      </c>
      <c r="E16" s="445">
        <v>80.599999999999994</v>
      </c>
      <c r="G16" s="523">
        <v>83.3</v>
      </c>
      <c r="H16" s="523">
        <v>80.900000000000006</v>
      </c>
      <c r="I16" s="523">
        <v>81.5</v>
      </c>
    </row>
    <row r="17" spans="1:9" ht="12" customHeight="1">
      <c r="A17" s="444" t="s">
        <v>139</v>
      </c>
      <c r="B17" s="446" t="s">
        <v>131</v>
      </c>
      <c r="C17" s="445">
        <v>78.5</v>
      </c>
      <c r="D17" s="445">
        <v>72.099999999999994</v>
      </c>
      <c r="E17" s="445">
        <v>76.400000000000006</v>
      </c>
      <c r="G17" s="523">
        <v>76.599999999999994</v>
      </c>
      <c r="H17" s="523">
        <v>77</v>
      </c>
      <c r="I17" s="523">
        <v>77.5</v>
      </c>
    </row>
    <row r="18" spans="1:9" ht="12" customHeight="1">
      <c r="A18" s="444" t="s">
        <v>139</v>
      </c>
      <c r="B18" s="446" t="s">
        <v>103</v>
      </c>
      <c r="C18" s="445">
        <v>64</v>
      </c>
      <c r="D18" s="445">
        <v>71.2</v>
      </c>
      <c r="E18" s="445">
        <v>75.7</v>
      </c>
      <c r="G18" s="523">
        <v>65.2</v>
      </c>
      <c r="H18" s="523">
        <v>67.599999999999994</v>
      </c>
      <c r="I18" s="523">
        <v>66.900000000000006</v>
      </c>
    </row>
    <row r="19" spans="1:9" ht="12" customHeight="1">
      <c r="A19" s="447"/>
      <c r="B19" s="448"/>
      <c r="C19" s="434"/>
      <c r="D19" s="434"/>
      <c r="E19" s="434"/>
      <c r="G19" s="523"/>
      <c r="H19" s="523"/>
      <c r="I19" s="523"/>
    </row>
    <row r="20" spans="1:9" ht="12" customHeight="1">
      <c r="A20" s="447" t="s">
        <v>66</v>
      </c>
      <c r="B20" s="448" t="s">
        <v>67</v>
      </c>
      <c r="C20" s="434">
        <v>84.1</v>
      </c>
      <c r="D20" s="434">
        <v>82.9</v>
      </c>
      <c r="E20" s="434">
        <v>84.3</v>
      </c>
      <c r="G20" s="523">
        <v>81.900000000000006</v>
      </c>
      <c r="H20" s="523">
        <v>80.099999999999994</v>
      </c>
      <c r="I20" s="523">
        <v>79</v>
      </c>
    </row>
    <row r="21" spans="1:9" ht="12" customHeight="1">
      <c r="A21" s="447" t="s">
        <v>66</v>
      </c>
      <c r="B21" s="448" t="s">
        <v>68</v>
      </c>
      <c r="C21" s="434">
        <v>81.2</v>
      </c>
      <c r="D21" s="434">
        <v>83.1</v>
      </c>
      <c r="E21" s="434">
        <v>81.900000000000006</v>
      </c>
      <c r="G21" s="523">
        <v>76.3</v>
      </c>
      <c r="H21" s="523">
        <v>75.3</v>
      </c>
      <c r="I21" s="523">
        <v>74.3</v>
      </c>
    </row>
    <row r="22" spans="1:9" ht="12" customHeight="1">
      <c r="A22" s="447"/>
      <c r="B22" s="448"/>
      <c r="C22" s="434"/>
      <c r="D22" s="434"/>
      <c r="E22" s="434"/>
      <c r="G22" s="523"/>
      <c r="H22" s="523"/>
      <c r="I22" s="523"/>
    </row>
    <row r="23" spans="1:9" ht="12" customHeight="1">
      <c r="A23" s="447" t="s">
        <v>45</v>
      </c>
      <c r="B23" s="432" t="s">
        <v>1030</v>
      </c>
      <c r="C23" s="434">
        <v>75.3</v>
      </c>
      <c r="D23" s="434">
        <v>79.2</v>
      </c>
      <c r="E23" s="434">
        <v>76.400000000000006</v>
      </c>
      <c r="G23" s="523">
        <v>73.599999999999994</v>
      </c>
      <c r="H23" s="523">
        <v>70</v>
      </c>
      <c r="I23" s="523">
        <v>71.900000000000006</v>
      </c>
    </row>
    <row r="24" spans="1:9" ht="12" customHeight="1">
      <c r="A24" s="447" t="s">
        <v>45</v>
      </c>
      <c r="B24" s="448" t="s">
        <v>89</v>
      </c>
      <c r="C24" s="434">
        <v>82.5</v>
      </c>
      <c r="D24" s="434">
        <v>83.5</v>
      </c>
      <c r="E24" s="434">
        <v>83.2</v>
      </c>
      <c r="G24" s="523">
        <v>79.3</v>
      </c>
      <c r="H24" s="523">
        <v>78.099999999999994</v>
      </c>
      <c r="I24" s="523">
        <v>76.900000000000006</v>
      </c>
    </row>
    <row r="25" spans="1:9" ht="12" customHeight="1">
      <c r="A25" s="447"/>
      <c r="B25" s="448"/>
      <c r="C25" s="434"/>
      <c r="D25" s="434"/>
      <c r="E25" s="434"/>
      <c r="G25" s="523"/>
      <c r="H25" s="523"/>
      <c r="I25" s="523"/>
    </row>
    <row r="26" spans="1:9" ht="12" customHeight="1">
      <c r="A26" s="447" t="s">
        <v>234</v>
      </c>
      <c r="B26" s="432" t="s">
        <v>90</v>
      </c>
      <c r="C26" s="434">
        <v>77</v>
      </c>
      <c r="D26" s="434">
        <v>83</v>
      </c>
      <c r="E26" s="434">
        <v>81.400000000000006</v>
      </c>
      <c r="G26" s="523">
        <v>76.7</v>
      </c>
      <c r="H26" s="523">
        <v>76.7</v>
      </c>
      <c r="I26" s="523">
        <v>74.3</v>
      </c>
    </row>
    <row r="27" spans="1:9" ht="12" customHeight="1">
      <c r="A27" s="447" t="s">
        <v>234</v>
      </c>
      <c r="B27" s="432" t="s">
        <v>15</v>
      </c>
      <c r="C27" s="434">
        <v>83.7</v>
      </c>
      <c r="D27" s="434">
        <v>83.6</v>
      </c>
      <c r="E27" s="434">
        <v>83.9</v>
      </c>
      <c r="G27" s="523">
        <v>77.3</v>
      </c>
      <c r="H27" s="523">
        <v>77.3</v>
      </c>
      <c r="I27" s="523">
        <v>76.5</v>
      </c>
    </row>
    <row r="28" spans="1:9" ht="12" customHeight="1">
      <c r="A28" s="447" t="s">
        <v>234</v>
      </c>
      <c r="B28" s="432" t="s">
        <v>7</v>
      </c>
      <c r="C28" s="434">
        <v>86.9</v>
      </c>
      <c r="D28" s="434">
        <v>85.3</v>
      </c>
      <c r="E28" s="434">
        <v>84.9</v>
      </c>
      <c r="G28" s="523">
        <v>81.3</v>
      </c>
      <c r="H28" s="523">
        <v>80.2</v>
      </c>
      <c r="I28" s="523">
        <v>80.5</v>
      </c>
    </row>
    <row r="29" spans="1:9" ht="12" customHeight="1">
      <c r="A29" s="447" t="s">
        <v>234</v>
      </c>
      <c r="B29" s="432" t="s">
        <v>91</v>
      </c>
      <c r="C29" s="434">
        <v>85</v>
      </c>
      <c r="D29" s="434">
        <v>75.599999999999994</v>
      </c>
      <c r="E29" s="434">
        <v>82.7</v>
      </c>
      <c r="G29" s="523">
        <v>83.1</v>
      </c>
      <c r="H29" s="463">
        <v>74.7</v>
      </c>
      <c r="I29" s="463">
        <v>73.3</v>
      </c>
    </row>
    <row r="30" spans="1:9" ht="12" customHeight="1">
      <c r="A30" s="447" t="s">
        <v>234</v>
      </c>
      <c r="B30" s="432" t="s">
        <v>92</v>
      </c>
      <c r="C30" s="434">
        <v>80.8</v>
      </c>
      <c r="D30" s="434">
        <v>83.9</v>
      </c>
      <c r="E30" s="434">
        <v>80.3</v>
      </c>
      <c r="G30" s="523">
        <v>80.400000000000006</v>
      </c>
      <c r="H30" s="523">
        <v>79.099999999999994</v>
      </c>
      <c r="I30" s="523">
        <v>79.099999999999994</v>
      </c>
    </row>
    <row r="31" spans="1:9" ht="12" customHeight="1">
      <c r="A31" s="447" t="s">
        <v>234</v>
      </c>
      <c r="B31" s="432" t="s">
        <v>12</v>
      </c>
      <c r="C31" s="434">
        <v>85.7</v>
      </c>
      <c r="D31" s="434">
        <v>90</v>
      </c>
      <c r="E31" s="434">
        <v>83.3</v>
      </c>
      <c r="G31" s="523">
        <v>83.8</v>
      </c>
      <c r="H31" s="523">
        <v>83</v>
      </c>
      <c r="I31" s="523">
        <v>83.2</v>
      </c>
    </row>
    <row r="32" spans="1:9" ht="12" customHeight="1">
      <c r="A32" s="447" t="s">
        <v>234</v>
      </c>
      <c r="B32" s="432" t="s">
        <v>93</v>
      </c>
      <c r="C32" s="434">
        <v>85</v>
      </c>
      <c r="D32" s="434">
        <v>83.3</v>
      </c>
      <c r="E32" s="434">
        <v>80</v>
      </c>
      <c r="G32" s="523">
        <v>83.6</v>
      </c>
      <c r="H32" s="523">
        <v>80.2</v>
      </c>
      <c r="I32" s="523">
        <v>80.099999999999994</v>
      </c>
    </row>
    <row r="33" spans="1:10" ht="12" customHeight="1">
      <c r="A33" s="447" t="s">
        <v>234</v>
      </c>
      <c r="B33" s="432" t="s">
        <v>1051</v>
      </c>
      <c r="C33" s="437">
        <v>79.7</v>
      </c>
      <c r="D33" s="437">
        <v>80.400000000000006</v>
      </c>
      <c r="E33" s="437">
        <v>82.6</v>
      </c>
      <c r="F33" s="439"/>
      <c r="G33" s="651">
        <v>84.4</v>
      </c>
      <c r="H33" s="761">
        <v>76.900000000000006</v>
      </c>
      <c r="I33" s="761">
        <v>78.5</v>
      </c>
    </row>
    <row r="34" spans="1:10" ht="12" customHeight="1">
      <c r="A34" s="447"/>
      <c r="B34" s="432"/>
      <c r="C34" s="437"/>
      <c r="D34" s="437"/>
      <c r="E34" s="437"/>
      <c r="F34" s="652"/>
      <c r="G34" s="651"/>
      <c r="H34" s="651"/>
      <c r="I34" s="651"/>
    </row>
    <row r="35" spans="1:10" ht="12" customHeight="1" thickBot="1">
      <c r="A35" s="653" t="s">
        <v>88</v>
      </c>
      <c r="B35" s="653" t="s">
        <v>323</v>
      </c>
      <c r="C35" s="404">
        <v>82.3</v>
      </c>
      <c r="D35" s="404">
        <v>83.1</v>
      </c>
      <c r="E35" s="404">
        <v>82.9</v>
      </c>
      <c r="F35" s="404"/>
      <c r="G35" s="404">
        <v>79.099999999999994</v>
      </c>
      <c r="H35" s="404">
        <v>77.7</v>
      </c>
      <c r="I35" s="404">
        <v>76.599999999999994</v>
      </c>
      <c r="J35" s="346"/>
    </row>
    <row r="36" spans="1:10" ht="5.0999999999999996" customHeight="1">
      <c r="A36" s="432"/>
      <c r="B36" s="432"/>
      <c r="C36" s="437"/>
      <c r="D36" s="437"/>
      <c r="E36" s="437"/>
    </row>
    <row r="37" spans="1:10">
      <c r="A37" s="766" t="s">
        <v>1029</v>
      </c>
      <c r="B37" s="432"/>
      <c r="C37" s="437"/>
      <c r="D37" s="437"/>
      <c r="E37" s="437"/>
    </row>
    <row r="38" spans="1:10" ht="5.0999999999999996" customHeight="1">
      <c r="A38" s="766"/>
      <c r="B38" s="432"/>
      <c r="C38" s="437"/>
      <c r="D38" s="437"/>
      <c r="E38" s="437"/>
    </row>
    <row r="39" spans="1:10" ht="12" customHeight="1">
      <c r="A39" s="1110" t="s">
        <v>498</v>
      </c>
      <c r="B39" s="1110"/>
      <c r="C39" s="1110"/>
      <c r="D39" s="1110"/>
      <c r="E39" s="778"/>
    </row>
    <row r="40" spans="1:10" ht="15" customHeight="1">
      <c r="A40" s="1110" t="s">
        <v>1050</v>
      </c>
      <c r="B40" s="1110"/>
      <c r="C40" s="1110"/>
      <c r="D40" s="1110"/>
      <c r="E40" s="778"/>
    </row>
    <row r="41" spans="1:10" ht="15" customHeight="1">
      <c r="A41" s="440" t="s">
        <v>1036</v>
      </c>
      <c r="B41" s="441"/>
      <c r="C41" s="441"/>
      <c r="D41" s="441"/>
      <c r="E41" s="778"/>
    </row>
    <row r="42" spans="1:10" ht="5.0999999999999996" customHeight="1">
      <c r="A42" s="440"/>
      <c r="B42" s="644"/>
      <c r="C42" s="644"/>
      <c r="D42" s="644"/>
      <c r="E42" s="778"/>
    </row>
    <row r="43" spans="1:10" ht="12" customHeight="1">
      <c r="A43" s="440" t="s">
        <v>1052</v>
      </c>
      <c r="B43" s="791"/>
      <c r="C43" s="791"/>
      <c r="D43" s="791"/>
      <c r="E43" s="791"/>
    </row>
    <row r="44" spans="1:10" ht="12" customHeight="1">
      <c r="A44" s="1110" t="s">
        <v>336</v>
      </c>
      <c r="B44" s="1110"/>
      <c r="C44" s="1110"/>
      <c r="D44" s="1110"/>
      <c r="E44" s="778"/>
    </row>
    <row r="45" spans="1:10" s="551" customFormat="1">
      <c r="A45" s="696" t="s">
        <v>787</v>
      </c>
      <c r="B45" s="696"/>
      <c r="C45" s="696"/>
      <c r="D45" s="696"/>
      <c r="E45" s="696"/>
    </row>
  </sheetData>
  <mergeCells count="5">
    <mergeCell ref="A44:D44"/>
    <mergeCell ref="A39:D39"/>
    <mergeCell ref="A40:D40"/>
    <mergeCell ref="C9:E9"/>
    <mergeCell ref="G9:I9"/>
  </mergeCells>
  <hyperlinks>
    <hyperlink ref="A45" r:id="rId1" xr:uid="{00000000-0004-0000-0700-000000000000}"/>
  </hyperlinks>
  <pageMargins left="0.7" right="0.7" top="0.75" bottom="0.75" header="0.3" footer="0.3"/>
  <pageSetup paperSize="8"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A7" workbookViewId="0"/>
  </sheetViews>
  <sheetFormatPr defaultColWidth="9.140625" defaultRowHeight="15"/>
  <cols>
    <col min="1" max="1" width="20.7109375" style="34" customWidth="1"/>
    <col min="2" max="2" width="35.42578125" style="34" customWidth="1"/>
    <col min="3" max="5" width="22.7109375" style="34" customWidth="1"/>
    <col min="6" max="6" width="1.42578125" style="34" customWidth="1"/>
    <col min="7" max="9" width="22.7109375" style="34" customWidth="1"/>
    <col min="10" max="10" width="1.42578125" style="34" customWidth="1"/>
    <col min="11" max="16384" width="9.140625" style="34"/>
  </cols>
  <sheetData>
    <row r="1" spans="1:10" ht="48.75" customHeight="1"/>
    <row r="2" spans="1:10" ht="5.0999999999999996" customHeight="1"/>
    <row r="3" spans="1:10" ht="18.75">
      <c r="A3" s="425" t="str">
        <f>'Table of contents'!A3:C3</f>
        <v>Monitoring Mental Health and Suicide Prevention Reform: Fifth National Mental Health and Suicide Prevention Plan, 2021: Performance indicators</v>
      </c>
      <c r="B3" s="426"/>
      <c r="C3" s="427"/>
      <c r="D3" s="427"/>
      <c r="E3" s="427"/>
    </row>
    <row r="4" spans="1:10" ht="5.0999999999999996" customHeight="1">
      <c r="A4" s="425"/>
      <c r="B4" s="426"/>
      <c r="C4" s="427"/>
      <c r="D4" s="427"/>
      <c r="E4" s="427"/>
    </row>
    <row r="5" spans="1:10" ht="15" customHeight="1">
      <c r="A5" s="429" t="s">
        <v>240</v>
      </c>
      <c r="B5" s="428"/>
      <c r="C5" s="427"/>
      <c r="D5" s="427"/>
      <c r="E5" s="427"/>
    </row>
    <row r="6" spans="1:10" ht="5.0999999999999996" customHeight="1">
      <c r="A6" s="428"/>
      <c r="B6" s="428"/>
      <c r="C6" s="427"/>
      <c r="D6" s="427"/>
      <c r="E6" s="427"/>
    </row>
    <row r="7" spans="1:10" ht="15" customHeight="1">
      <c r="A7" s="429" t="s">
        <v>1053</v>
      </c>
      <c r="B7" s="430"/>
      <c r="C7" s="427"/>
      <c r="D7" s="427"/>
      <c r="E7" s="427"/>
    </row>
    <row r="8" spans="1:10" ht="4.5" customHeight="1" thickBot="1">
      <c r="A8" s="431"/>
      <c r="B8" s="431"/>
      <c r="C8" s="532"/>
      <c r="D8" s="532"/>
      <c r="E8" s="532"/>
      <c r="F8" s="442"/>
      <c r="G8" s="346"/>
      <c r="H8" s="346"/>
      <c r="I8" s="346"/>
      <c r="J8" s="346"/>
    </row>
    <row r="9" spans="1:10" ht="42.75" customHeight="1">
      <c r="A9" s="405"/>
      <c r="B9" s="405"/>
      <c r="C9" s="1113" t="s">
        <v>1055</v>
      </c>
      <c r="D9" s="1113"/>
      <c r="E9" s="1113"/>
      <c r="F9" s="439"/>
      <c r="G9" s="1111" t="s">
        <v>1054</v>
      </c>
      <c r="H9" s="1111"/>
      <c r="I9" s="1111"/>
    </row>
    <row r="10" spans="1:10" ht="18" customHeight="1" thickBot="1">
      <c r="A10" s="406" t="s">
        <v>341</v>
      </c>
      <c r="B10" s="406" t="s">
        <v>340</v>
      </c>
      <c r="C10" s="443">
        <v>2013</v>
      </c>
      <c r="D10" s="443">
        <v>2016</v>
      </c>
      <c r="E10" s="443">
        <v>2019</v>
      </c>
      <c r="F10" s="442"/>
      <c r="G10" s="443">
        <v>2013</v>
      </c>
      <c r="H10" s="443">
        <v>2016</v>
      </c>
      <c r="I10" s="443">
        <v>2019</v>
      </c>
      <c r="J10" s="346"/>
    </row>
    <row r="11" spans="1:10" ht="12" customHeight="1">
      <c r="A11" s="432" t="s">
        <v>139</v>
      </c>
      <c r="B11" s="435" t="s">
        <v>239</v>
      </c>
      <c r="C11" s="434">
        <v>32.799999999999997</v>
      </c>
      <c r="D11" s="434">
        <v>24.3</v>
      </c>
      <c r="E11" s="434" t="s">
        <v>1057</v>
      </c>
      <c r="G11" s="523">
        <v>19.5</v>
      </c>
      <c r="H11" s="463">
        <v>11.9</v>
      </c>
      <c r="I11" s="463">
        <v>12.6</v>
      </c>
    </row>
    <row r="12" spans="1:10" ht="12" customHeight="1">
      <c r="A12" s="432" t="s">
        <v>139</v>
      </c>
      <c r="B12" s="432" t="s">
        <v>140</v>
      </c>
      <c r="C12" s="434">
        <v>65.599999999999994</v>
      </c>
      <c r="D12" s="434">
        <v>69.7</v>
      </c>
      <c r="E12" s="434">
        <v>63.9</v>
      </c>
      <c r="G12" s="523">
        <v>61.3</v>
      </c>
      <c r="H12" s="463">
        <v>55.9</v>
      </c>
      <c r="I12" s="463">
        <v>55.8</v>
      </c>
    </row>
    <row r="13" spans="1:10" ht="12" customHeight="1">
      <c r="A13" s="432" t="s">
        <v>139</v>
      </c>
      <c r="B13" s="432" t="s">
        <v>127</v>
      </c>
      <c r="C13" s="434">
        <v>55.6</v>
      </c>
      <c r="D13" s="434">
        <v>63.1</v>
      </c>
      <c r="E13" s="434">
        <v>62.5</v>
      </c>
      <c r="G13" s="523">
        <v>50.9</v>
      </c>
      <c r="H13" s="523">
        <v>51.3</v>
      </c>
      <c r="I13" s="523">
        <v>49.8</v>
      </c>
    </row>
    <row r="14" spans="1:10" ht="12" customHeight="1">
      <c r="A14" s="432" t="s">
        <v>139</v>
      </c>
      <c r="B14" s="432" t="s">
        <v>128</v>
      </c>
      <c r="C14" s="434">
        <v>46.8</v>
      </c>
      <c r="D14" s="434">
        <v>47.6</v>
      </c>
      <c r="E14" s="434">
        <v>50.8</v>
      </c>
      <c r="G14" s="523">
        <v>45.8</v>
      </c>
      <c r="H14" s="523">
        <v>46.5</v>
      </c>
      <c r="I14" s="523">
        <v>44.8</v>
      </c>
    </row>
    <row r="15" spans="1:10" ht="12" customHeight="1">
      <c r="A15" s="432" t="s">
        <v>139</v>
      </c>
      <c r="B15" s="432" t="s">
        <v>129</v>
      </c>
      <c r="C15" s="434">
        <v>40.5</v>
      </c>
      <c r="D15" s="434">
        <v>42.5</v>
      </c>
      <c r="E15" s="434">
        <v>45.1</v>
      </c>
      <c r="G15" s="523">
        <v>38.6</v>
      </c>
      <c r="H15" s="523">
        <v>40.6</v>
      </c>
      <c r="I15" s="523">
        <v>41.6</v>
      </c>
    </row>
    <row r="16" spans="1:10" ht="12" customHeight="1">
      <c r="A16" s="432" t="s">
        <v>139</v>
      </c>
      <c r="B16" s="432" t="s">
        <v>130</v>
      </c>
      <c r="C16" s="434">
        <v>34.200000000000003</v>
      </c>
      <c r="D16" s="434">
        <v>31.2</v>
      </c>
      <c r="E16" s="434">
        <v>37.1</v>
      </c>
      <c r="G16" s="523">
        <v>29.2</v>
      </c>
      <c r="H16" s="523">
        <v>30.5</v>
      </c>
      <c r="I16" s="463" t="s">
        <v>1056</v>
      </c>
    </row>
    <row r="17" spans="1:12" ht="12" customHeight="1">
      <c r="A17" s="432" t="s">
        <v>139</v>
      </c>
      <c r="B17" s="436" t="s">
        <v>131</v>
      </c>
      <c r="C17" s="434">
        <v>18.600000000000001</v>
      </c>
      <c r="D17" s="434">
        <v>19.399999999999999</v>
      </c>
      <c r="E17" s="434">
        <v>20.2</v>
      </c>
      <c r="G17" s="523">
        <v>17.3</v>
      </c>
      <c r="H17" s="523">
        <v>18.3</v>
      </c>
      <c r="I17" s="523">
        <v>19.600000000000001</v>
      </c>
    </row>
    <row r="18" spans="1:12" ht="12" customHeight="1">
      <c r="A18" s="432" t="s">
        <v>139</v>
      </c>
      <c r="B18" s="432" t="s">
        <v>103</v>
      </c>
      <c r="C18" s="434" t="s">
        <v>554</v>
      </c>
      <c r="D18" s="434">
        <v>9.1999999999999993</v>
      </c>
      <c r="E18" s="434">
        <v>12.7</v>
      </c>
      <c r="G18" s="523">
        <v>7</v>
      </c>
      <c r="H18" s="523">
        <v>8.3000000000000007</v>
      </c>
      <c r="I18" s="523">
        <v>10</v>
      </c>
    </row>
    <row r="19" spans="1:12" ht="12" customHeight="1">
      <c r="A19" s="432"/>
      <c r="B19" s="432"/>
      <c r="C19" s="434"/>
      <c r="D19" s="434"/>
      <c r="E19" s="434"/>
      <c r="G19" s="523"/>
      <c r="H19" s="523"/>
      <c r="I19" s="523"/>
    </row>
    <row r="20" spans="1:12" ht="12" customHeight="1">
      <c r="A20" s="432" t="s">
        <v>66</v>
      </c>
      <c r="B20" s="432" t="s">
        <v>67</v>
      </c>
      <c r="C20" s="434">
        <v>51.8</v>
      </c>
      <c r="D20" s="434">
        <v>54.5</v>
      </c>
      <c r="E20" s="434">
        <v>54.1</v>
      </c>
      <c r="G20" s="529">
        <v>48.2</v>
      </c>
      <c r="H20" s="529">
        <v>46.6</v>
      </c>
      <c r="I20" s="529">
        <v>45.9</v>
      </c>
    </row>
    <row r="21" spans="1:12" ht="12" customHeight="1">
      <c r="A21" s="432" t="s">
        <v>66</v>
      </c>
      <c r="B21" s="432" t="s">
        <v>68</v>
      </c>
      <c r="C21" s="434">
        <v>35.4</v>
      </c>
      <c r="D21" s="434">
        <v>37.5</v>
      </c>
      <c r="E21" s="434">
        <v>38</v>
      </c>
      <c r="G21" s="529">
        <v>27.5</v>
      </c>
      <c r="H21" s="529">
        <v>28.1</v>
      </c>
      <c r="I21" s="529">
        <v>28</v>
      </c>
    </row>
    <row r="22" spans="1:12" ht="12" customHeight="1">
      <c r="A22" s="432"/>
      <c r="B22" s="432"/>
      <c r="C22" s="434"/>
      <c r="D22" s="434"/>
      <c r="E22" s="434"/>
      <c r="G22" s="523"/>
      <c r="H22" s="523"/>
      <c r="I22" s="523"/>
      <c r="L22" s="34" t="s">
        <v>744</v>
      </c>
    </row>
    <row r="23" spans="1:12" ht="12" customHeight="1">
      <c r="A23" s="432" t="s">
        <v>45</v>
      </c>
      <c r="B23" s="432" t="s">
        <v>1030</v>
      </c>
      <c r="C23" s="434">
        <v>46.6</v>
      </c>
      <c r="D23" s="434">
        <v>46.9</v>
      </c>
      <c r="E23" s="434">
        <v>44.2</v>
      </c>
      <c r="G23" s="523">
        <v>49.2</v>
      </c>
      <c r="H23" s="523">
        <v>45.9</v>
      </c>
      <c r="I23" s="523">
        <v>43.2</v>
      </c>
    </row>
    <row r="24" spans="1:12" ht="12" customHeight="1">
      <c r="A24" s="432" t="s">
        <v>45</v>
      </c>
      <c r="B24" s="432" t="s">
        <v>89</v>
      </c>
      <c r="C24" s="434">
        <v>41.8</v>
      </c>
      <c r="D24" s="434">
        <v>44.3</v>
      </c>
      <c r="E24" s="434">
        <v>44.2</v>
      </c>
      <c r="G24" s="523">
        <v>37.6</v>
      </c>
      <c r="H24" s="523">
        <v>37.1</v>
      </c>
      <c r="I24" s="523">
        <v>36.700000000000003</v>
      </c>
    </row>
    <row r="25" spans="1:12" ht="12" customHeight="1">
      <c r="A25" s="432"/>
      <c r="B25" s="432"/>
      <c r="C25" s="434"/>
      <c r="D25" s="434"/>
      <c r="E25" s="434"/>
      <c r="G25" s="523"/>
      <c r="H25" s="523"/>
      <c r="I25" s="523"/>
    </row>
    <row r="26" spans="1:12" ht="12" customHeight="1">
      <c r="A26" s="432" t="s">
        <v>234</v>
      </c>
      <c r="B26" s="432" t="s">
        <v>90</v>
      </c>
      <c r="C26" s="434">
        <v>36</v>
      </c>
      <c r="D26" s="434">
        <v>44.3</v>
      </c>
      <c r="E26" s="434">
        <v>40</v>
      </c>
      <c r="G26" s="523">
        <v>34.4</v>
      </c>
      <c r="H26" s="523">
        <v>34.9</v>
      </c>
      <c r="I26" s="523">
        <v>34.1</v>
      </c>
    </row>
    <row r="27" spans="1:12" ht="12" customHeight="1">
      <c r="A27" s="432" t="s">
        <v>234</v>
      </c>
      <c r="B27" s="432" t="s">
        <v>15</v>
      </c>
      <c r="C27" s="434">
        <v>40.6</v>
      </c>
      <c r="D27" s="434">
        <v>43.6</v>
      </c>
      <c r="E27" s="434">
        <v>44.5</v>
      </c>
      <c r="G27" s="523">
        <v>35.700000000000003</v>
      </c>
      <c r="H27" s="523">
        <v>35.799999999999997</v>
      </c>
      <c r="I27" s="523">
        <v>36.1</v>
      </c>
    </row>
    <row r="28" spans="1:12" ht="12" customHeight="1">
      <c r="A28" s="432" t="s">
        <v>234</v>
      </c>
      <c r="B28" s="432" t="s">
        <v>7</v>
      </c>
      <c r="C28" s="434">
        <v>45.9</v>
      </c>
      <c r="D28" s="434">
        <v>47.3</v>
      </c>
      <c r="E28" s="434">
        <v>50.4</v>
      </c>
      <c r="G28" s="523">
        <v>40.5</v>
      </c>
      <c r="H28" s="523">
        <v>41.5</v>
      </c>
      <c r="I28" s="523">
        <v>41.1</v>
      </c>
    </row>
    <row r="29" spans="1:12" ht="12" customHeight="1">
      <c r="A29" s="432" t="s">
        <v>234</v>
      </c>
      <c r="B29" s="432" t="s">
        <v>91</v>
      </c>
      <c r="C29" s="434">
        <v>48.5</v>
      </c>
      <c r="D29" s="434">
        <v>37.9</v>
      </c>
      <c r="E29" s="434">
        <v>41.9</v>
      </c>
      <c r="G29" s="523">
        <v>43.4</v>
      </c>
      <c r="H29" s="463">
        <v>37.1</v>
      </c>
      <c r="I29" s="463">
        <v>36.799999999999997</v>
      </c>
    </row>
    <row r="30" spans="1:12" ht="12" customHeight="1">
      <c r="A30" s="432" t="s">
        <v>234</v>
      </c>
      <c r="B30" s="432" t="s">
        <v>92</v>
      </c>
      <c r="C30" s="434">
        <v>41.3</v>
      </c>
      <c r="D30" s="434">
        <v>43.1</v>
      </c>
      <c r="E30" s="434">
        <v>43.9</v>
      </c>
      <c r="G30" s="523">
        <v>39.799999999999997</v>
      </c>
      <c r="H30" s="523">
        <v>38</v>
      </c>
      <c r="I30" s="523">
        <v>37.799999999999997</v>
      </c>
    </row>
    <row r="31" spans="1:12" ht="12" customHeight="1">
      <c r="A31" s="432" t="s">
        <v>234</v>
      </c>
      <c r="B31" s="432" t="s">
        <v>12</v>
      </c>
      <c r="C31" s="434">
        <v>48.2</v>
      </c>
      <c r="D31" s="434">
        <v>48.5</v>
      </c>
      <c r="E31" s="434">
        <v>44.7</v>
      </c>
      <c r="G31" s="523">
        <v>40.6</v>
      </c>
      <c r="H31" s="523">
        <v>40.9</v>
      </c>
      <c r="I31" s="523">
        <v>39.5</v>
      </c>
    </row>
    <row r="32" spans="1:12" ht="12" customHeight="1">
      <c r="A32" s="432" t="s">
        <v>234</v>
      </c>
      <c r="B32" s="432" t="s">
        <v>93</v>
      </c>
      <c r="C32" s="434">
        <v>54.4</v>
      </c>
      <c r="D32" s="434">
        <v>46.6</v>
      </c>
      <c r="E32" s="434">
        <v>45.3</v>
      </c>
      <c r="G32" s="523">
        <v>44.2</v>
      </c>
      <c r="H32" s="523">
        <v>39.4</v>
      </c>
      <c r="I32" s="523">
        <v>34.9</v>
      </c>
    </row>
    <row r="33" spans="1:10" ht="12" customHeight="1">
      <c r="A33" s="432" t="s">
        <v>234</v>
      </c>
      <c r="B33" s="432" t="s">
        <v>1051</v>
      </c>
      <c r="C33" s="437">
        <v>53.4</v>
      </c>
      <c r="D33" s="437">
        <v>53.3</v>
      </c>
      <c r="E33" s="437">
        <v>54.5</v>
      </c>
      <c r="G33" s="523">
        <v>51.7</v>
      </c>
      <c r="H33" s="523">
        <v>48.4</v>
      </c>
      <c r="I33" s="523">
        <v>47.1</v>
      </c>
    </row>
    <row r="34" spans="1:10" ht="12" customHeight="1">
      <c r="A34" s="432"/>
      <c r="B34" s="432"/>
      <c r="C34" s="437"/>
      <c r="D34" s="437"/>
      <c r="E34" s="437"/>
      <c r="G34" s="523"/>
      <c r="H34" s="523"/>
      <c r="I34" s="523"/>
    </row>
    <row r="35" spans="1:10" ht="12" customHeight="1" thickBot="1">
      <c r="A35" s="406" t="s">
        <v>88</v>
      </c>
      <c r="B35" s="406" t="s">
        <v>323</v>
      </c>
      <c r="C35" s="438">
        <v>41.8</v>
      </c>
      <c r="D35" s="438">
        <v>44.2</v>
      </c>
      <c r="E35" s="438">
        <v>44.2</v>
      </c>
      <c r="F35" s="346"/>
      <c r="G35" s="530">
        <v>37.799999999999997</v>
      </c>
      <c r="H35" s="530">
        <v>37.200000000000003</v>
      </c>
      <c r="I35" s="530">
        <v>36.799999999999997</v>
      </c>
      <c r="J35" s="346"/>
    </row>
    <row r="36" spans="1:10" ht="5.0999999999999996" customHeight="1">
      <c r="A36" s="432"/>
      <c r="B36" s="432"/>
      <c r="C36" s="437"/>
      <c r="D36" s="437"/>
      <c r="E36" s="437"/>
      <c r="G36" s="8"/>
      <c r="H36" s="8"/>
      <c r="I36" s="675"/>
    </row>
    <row r="37" spans="1:10" ht="12" customHeight="1">
      <c r="A37" s="414" t="s">
        <v>94</v>
      </c>
      <c r="B37" s="432"/>
      <c r="C37" s="437"/>
      <c r="D37" s="437"/>
      <c r="E37" s="437"/>
    </row>
    <row r="38" spans="1:10" ht="12" customHeight="1">
      <c r="A38" s="766" t="s">
        <v>1029</v>
      </c>
      <c r="B38" s="432"/>
      <c r="C38" s="437"/>
      <c r="D38" s="437"/>
      <c r="E38" s="437"/>
    </row>
    <row r="39" spans="1:10" ht="5.0999999999999996" customHeight="1">
      <c r="A39" s="766"/>
      <c r="B39" s="432"/>
      <c r="C39" s="437"/>
      <c r="D39" s="437"/>
      <c r="E39" s="437"/>
    </row>
    <row r="40" spans="1:10" ht="12" customHeight="1">
      <c r="A40" s="1110" t="s">
        <v>498</v>
      </c>
      <c r="B40" s="1110"/>
      <c r="C40" s="1110"/>
      <c r="D40" s="1110"/>
      <c r="E40" s="778"/>
    </row>
    <row r="41" spans="1:10" ht="12" customHeight="1">
      <c r="A41" s="1110" t="s">
        <v>1050</v>
      </c>
      <c r="B41" s="1110"/>
      <c r="C41" s="1110"/>
      <c r="D41" s="1110"/>
      <c r="E41" s="778"/>
    </row>
    <row r="42" spans="1:10" ht="12" customHeight="1">
      <c r="A42" s="440" t="s">
        <v>1036</v>
      </c>
      <c r="B42" s="441"/>
      <c r="C42" s="441"/>
      <c r="D42" s="441"/>
      <c r="E42" s="778"/>
    </row>
    <row r="43" spans="1:10" ht="5.0999999999999996" customHeight="1">
      <c r="A43" s="440"/>
      <c r="B43" s="644"/>
      <c r="C43" s="644"/>
      <c r="D43" s="644"/>
      <c r="E43" s="778"/>
    </row>
    <row r="44" spans="1:10" ht="12" customHeight="1">
      <c r="A44" s="1110" t="s">
        <v>335</v>
      </c>
      <c r="B44" s="1110"/>
      <c r="C44" s="1110"/>
      <c r="D44" s="1110"/>
      <c r="E44" s="778"/>
    </row>
    <row r="45" spans="1:10" s="551" customFormat="1">
      <c r="A45" s="696" t="s">
        <v>787</v>
      </c>
      <c r="B45" s="696"/>
      <c r="C45" s="696"/>
      <c r="D45" s="696"/>
      <c r="E45" s="696"/>
    </row>
  </sheetData>
  <mergeCells count="5">
    <mergeCell ref="A44:D44"/>
    <mergeCell ref="A40:D40"/>
    <mergeCell ref="A41:D41"/>
    <mergeCell ref="C9:E9"/>
    <mergeCell ref="G9:I9"/>
  </mergeCells>
  <hyperlinks>
    <hyperlink ref="A45" r:id="rId1" xr:uid="{00000000-0004-0000-0800-000000000000}"/>
  </hyperlinks>
  <pageMargins left="0.7" right="0.7" top="0.75" bottom="0.75" header="0.3" footer="0.3"/>
  <pageSetup paperSize="8" scale="9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workbookViewId="0"/>
  </sheetViews>
  <sheetFormatPr defaultColWidth="9.140625" defaultRowHeight="15"/>
  <cols>
    <col min="1" max="1" width="19.7109375" style="34" customWidth="1"/>
    <col min="2" max="2" width="36.42578125" style="34" customWidth="1"/>
    <col min="3" max="5" width="18.7109375" style="34" customWidth="1"/>
    <col min="6" max="6" width="1.42578125" style="34" customWidth="1"/>
    <col min="7" max="9" width="18.7109375" style="34" customWidth="1"/>
    <col min="10" max="10" width="1.42578125" style="34" customWidth="1"/>
    <col min="11" max="16384" width="9.140625" style="34"/>
  </cols>
  <sheetData>
    <row r="1" spans="1:10" ht="48.75" customHeight="1"/>
    <row r="2" spans="1:10" ht="5.0999999999999996" customHeight="1"/>
    <row r="3" spans="1:10" ht="15" customHeight="1">
      <c r="A3" s="425" t="str">
        <f>'Table of contents'!A3:C3</f>
        <v>Monitoring Mental Health and Suicide Prevention Reform: Fifth National Mental Health and Suicide Prevention Plan, 2021: Performance indicators</v>
      </c>
      <c r="B3" s="426"/>
      <c r="C3" s="427"/>
      <c r="D3" s="427"/>
      <c r="E3" s="427"/>
    </row>
    <row r="4" spans="1:10" ht="5.0999999999999996" customHeight="1">
      <c r="A4" s="425"/>
      <c r="B4" s="426"/>
      <c r="C4" s="427"/>
      <c r="D4" s="427"/>
      <c r="E4" s="427"/>
    </row>
    <row r="5" spans="1:10" ht="15" customHeight="1">
      <c r="A5" s="429" t="s">
        <v>240</v>
      </c>
      <c r="B5" s="428"/>
      <c r="C5" s="427"/>
      <c r="D5" s="427"/>
      <c r="E5" s="427"/>
    </row>
    <row r="6" spans="1:10" ht="5.0999999999999996" customHeight="1">
      <c r="A6" s="428"/>
      <c r="B6" s="428"/>
      <c r="C6" s="427"/>
      <c r="D6" s="427"/>
      <c r="E6" s="427"/>
    </row>
    <row r="7" spans="1:10" ht="15" customHeight="1">
      <c r="A7" s="429" t="s">
        <v>1027</v>
      </c>
      <c r="B7" s="430"/>
      <c r="C7" s="427"/>
      <c r="D7" s="427"/>
      <c r="E7" s="427"/>
    </row>
    <row r="8" spans="1:10" ht="5.0999999999999996" customHeight="1" thickBot="1">
      <c r="A8" s="431"/>
      <c r="B8" s="431"/>
      <c r="C8" s="532"/>
      <c r="D8" s="532"/>
      <c r="E8" s="532"/>
      <c r="F8" s="346"/>
      <c r="G8" s="346"/>
      <c r="H8" s="346"/>
      <c r="I8" s="346"/>
      <c r="J8" s="346"/>
    </row>
    <row r="9" spans="1:10" s="8" customFormat="1" ht="42" customHeight="1">
      <c r="A9" s="405"/>
      <c r="B9" s="405"/>
      <c r="C9" s="1111" t="s">
        <v>499</v>
      </c>
      <c r="D9" s="1111"/>
      <c r="E9" s="1111"/>
      <c r="F9" s="531"/>
      <c r="G9" s="1111" t="s">
        <v>579</v>
      </c>
      <c r="H9" s="1111"/>
      <c r="I9" s="1111"/>
    </row>
    <row r="10" spans="1:10" s="8" customFormat="1" ht="18" customHeight="1" thickBot="1">
      <c r="A10" s="406" t="s">
        <v>341</v>
      </c>
      <c r="B10" s="406" t="s">
        <v>340</v>
      </c>
      <c r="C10" s="443">
        <v>2013</v>
      </c>
      <c r="D10" s="443">
        <v>2016</v>
      </c>
      <c r="E10" s="443">
        <v>2019</v>
      </c>
      <c r="F10" s="449"/>
      <c r="G10" s="443">
        <v>2013</v>
      </c>
      <c r="H10" s="443">
        <v>2016</v>
      </c>
      <c r="I10" s="443">
        <v>2019</v>
      </c>
      <c r="J10" s="449"/>
    </row>
    <row r="11" spans="1:10" s="8" customFormat="1" ht="12" customHeight="1">
      <c r="A11" s="436" t="s">
        <v>330</v>
      </c>
      <c r="B11" s="450" t="s">
        <v>1103</v>
      </c>
      <c r="C11" s="434">
        <v>16.2</v>
      </c>
      <c r="D11" s="434">
        <v>19.399999999999999</v>
      </c>
      <c r="E11" s="434">
        <v>19.3</v>
      </c>
      <c r="G11" s="523">
        <v>10.199999999999999</v>
      </c>
      <c r="H11" s="523">
        <v>10.4</v>
      </c>
      <c r="I11" s="463" t="s">
        <v>1065</v>
      </c>
    </row>
    <row r="12" spans="1:10" s="8" customFormat="1" ht="12" customHeight="1">
      <c r="A12" s="436" t="s">
        <v>330</v>
      </c>
      <c r="B12" s="432" t="s">
        <v>95</v>
      </c>
      <c r="C12" s="434">
        <v>2.9</v>
      </c>
      <c r="D12" s="434">
        <v>4.0999999999999996</v>
      </c>
      <c r="E12" s="434" t="s">
        <v>1063</v>
      </c>
      <c r="G12" s="523">
        <v>2.1</v>
      </c>
      <c r="H12" s="523">
        <v>2.5</v>
      </c>
      <c r="I12" s="463" t="s">
        <v>1066</v>
      </c>
    </row>
    <row r="13" spans="1:10" s="8" customFormat="1" ht="12" customHeight="1">
      <c r="A13" s="436" t="s">
        <v>330</v>
      </c>
      <c r="B13" s="450" t="s">
        <v>96</v>
      </c>
      <c r="C13" s="434">
        <v>3.6</v>
      </c>
      <c r="D13" s="434">
        <v>3.9</v>
      </c>
      <c r="E13" s="434">
        <v>4.0999999999999996</v>
      </c>
      <c r="G13" s="523">
        <v>2.5</v>
      </c>
      <c r="H13" s="523">
        <v>2.2000000000000002</v>
      </c>
      <c r="I13" s="463" t="s">
        <v>1067</v>
      </c>
    </row>
    <row r="14" spans="1:10" s="8" customFormat="1" ht="12" customHeight="1">
      <c r="A14" s="436" t="s">
        <v>330</v>
      </c>
      <c r="B14" s="450" t="s">
        <v>337</v>
      </c>
      <c r="C14" s="434">
        <v>4.5999999999999996</v>
      </c>
      <c r="D14" s="434">
        <v>4.0999999999999996</v>
      </c>
      <c r="E14" s="434" t="s">
        <v>1064</v>
      </c>
      <c r="G14" s="523">
        <v>2.1</v>
      </c>
      <c r="H14" s="463">
        <v>1.4</v>
      </c>
      <c r="I14" s="463">
        <v>1.3</v>
      </c>
    </row>
    <row r="15" spans="1:10" s="8" customFormat="1" ht="12" customHeight="1">
      <c r="A15" s="432"/>
      <c r="B15" s="432"/>
      <c r="C15" s="434"/>
      <c r="D15" s="434"/>
      <c r="E15" s="434"/>
      <c r="G15" s="523"/>
      <c r="H15" s="523"/>
      <c r="I15" s="523"/>
    </row>
    <row r="16" spans="1:10" s="8" customFormat="1" ht="12" customHeight="1">
      <c r="A16" s="432" t="s">
        <v>242</v>
      </c>
      <c r="B16" s="435" t="s">
        <v>239</v>
      </c>
      <c r="C16" s="434">
        <v>23.9</v>
      </c>
      <c r="D16" s="434">
        <v>27</v>
      </c>
      <c r="E16" s="434">
        <v>20.5</v>
      </c>
      <c r="G16" s="523">
        <v>12.3</v>
      </c>
      <c r="H16" s="523">
        <v>9.5</v>
      </c>
      <c r="I16" s="523">
        <v>9.5</v>
      </c>
    </row>
    <row r="17" spans="1:9" s="8" customFormat="1" ht="12" customHeight="1">
      <c r="A17" s="432" t="s">
        <v>242</v>
      </c>
      <c r="B17" s="432" t="s">
        <v>140</v>
      </c>
      <c r="C17" s="434">
        <v>38.6</v>
      </c>
      <c r="D17" s="434">
        <v>42.3</v>
      </c>
      <c r="E17" s="434">
        <v>38.799999999999997</v>
      </c>
      <c r="G17" s="523">
        <v>26.6</v>
      </c>
      <c r="H17" s="523">
        <v>26.2</v>
      </c>
      <c r="I17" s="523">
        <v>29.4</v>
      </c>
    </row>
    <row r="18" spans="1:9" s="8" customFormat="1" ht="12" customHeight="1">
      <c r="A18" s="432" t="s">
        <v>242</v>
      </c>
      <c r="B18" s="432" t="s">
        <v>127</v>
      </c>
      <c r="C18" s="434">
        <v>31.1</v>
      </c>
      <c r="D18" s="434">
        <v>31.7</v>
      </c>
      <c r="E18" s="434">
        <v>35.5</v>
      </c>
      <c r="G18" s="523">
        <v>19.399999999999999</v>
      </c>
      <c r="H18" s="523">
        <v>20.7</v>
      </c>
      <c r="I18" s="523">
        <v>23.2</v>
      </c>
    </row>
    <row r="19" spans="1:9" s="8" customFormat="1" ht="12" customHeight="1">
      <c r="A19" s="432" t="s">
        <v>242</v>
      </c>
      <c r="B19" s="432" t="s">
        <v>128</v>
      </c>
      <c r="C19" s="434">
        <v>17.399999999999999</v>
      </c>
      <c r="D19" s="434">
        <v>28.5</v>
      </c>
      <c r="E19" s="434">
        <v>24.3</v>
      </c>
      <c r="G19" s="523">
        <v>12.9</v>
      </c>
      <c r="H19" s="463">
        <v>14.9</v>
      </c>
      <c r="I19" s="463">
        <v>15.2</v>
      </c>
    </row>
    <row r="20" spans="1:9" s="8" customFormat="1" ht="12" customHeight="1">
      <c r="A20" s="432" t="s">
        <v>242</v>
      </c>
      <c r="B20" s="432" t="s">
        <v>129</v>
      </c>
      <c r="C20" s="434">
        <v>15.4</v>
      </c>
      <c r="D20" s="434">
        <v>19.399999999999999</v>
      </c>
      <c r="E20" s="434">
        <v>19.8</v>
      </c>
      <c r="G20" s="523">
        <v>9.1999999999999993</v>
      </c>
      <c r="H20" s="523">
        <v>10.5</v>
      </c>
      <c r="I20" s="463" t="s">
        <v>945</v>
      </c>
    </row>
    <row r="21" spans="1:9" s="8" customFormat="1" ht="12" customHeight="1">
      <c r="A21" s="432" t="s">
        <v>242</v>
      </c>
      <c r="B21" s="432" t="s">
        <v>130</v>
      </c>
      <c r="C21" s="434">
        <v>8.8000000000000007</v>
      </c>
      <c r="D21" s="434">
        <v>9.6</v>
      </c>
      <c r="E21" s="434" t="s">
        <v>1069</v>
      </c>
      <c r="G21" s="523">
        <v>5.4</v>
      </c>
      <c r="H21" s="523">
        <v>6.2</v>
      </c>
      <c r="I21" s="463" t="s">
        <v>1070</v>
      </c>
    </row>
    <row r="22" spans="1:9" s="8" customFormat="1" ht="12" customHeight="1">
      <c r="A22" s="432" t="s">
        <v>242</v>
      </c>
      <c r="B22" s="436" t="s">
        <v>131</v>
      </c>
      <c r="C22" s="434" t="s">
        <v>480</v>
      </c>
      <c r="D22" s="434" t="s">
        <v>481</v>
      </c>
      <c r="E22" s="434">
        <v>5.2</v>
      </c>
      <c r="G22" s="523">
        <v>1.4</v>
      </c>
      <c r="H22" s="463">
        <v>2.2000000000000002</v>
      </c>
      <c r="I22" s="463" t="s">
        <v>1071</v>
      </c>
    </row>
    <row r="23" spans="1:9" s="8" customFormat="1" ht="12" customHeight="1">
      <c r="A23" s="432" t="s">
        <v>242</v>
      </c>
      <c r="B23" s="432" t="s">
        <v>103</v>
      </c>
      <c r="C23" s="434" t="s">
        <v>483</v>
      </c>
      <c r="D23" s="434" t="s">
        <v>482</v>
      </c>
      <c r="E23" s="434" t="s">
        <v>1075</v>
      </c>
      <c r="G23" s="523">
        <v>1.3</v>
      </c>
      <c r="H23" s="523">
        <v>1.1000000000000001</v>
      </c>
      <c r="I23" s="523">
        <v>1.6</v>
      </c>
    </row>
    <row r="24" spans="1:9" s="8" customFormat="1" ht="12" customHeight="1">
      <c r="A24" s="432"/>
      <c r="C24" s="434"/>
      <c r="D24" s="434"/>
      <c r="E24" s="434"/>
      <c r="G24" s="523"/>
      <c r="H24" s="523"/>
      <c r="I24" s="523"/>
    </row>
    <row r="25" spans="1:9" s="8" customFormat="1" ht="12" customHeight="1">
      <c r="A25" s="432" t="s">
        <v>66</v>
      </c>
      <c r="B25" s="432" t="s">
        <v>67</v>
      </c>
      <c r="C25" s="434">
        <v>23.1</v>
      </c>
      <c r="D25" s="434">
        <v>27.9</v>
      </c>
      <c r="E25" s="434">
        <v>26.4</v>
      </c>
      <c r="G25" s="523">
        <v>15.2</v>
      </c>
      <c r="H25" s="523">
        <v>15.4</v>
      </c>
      <c r="I25" s="463" t="s">
        <v>1072</v>
      </c>
    </row>
    <row r="26" spans="1:9" s="8" customFormat="1" ht="12" customHeight="1">
      <c r="A26" s="432" t="s">
        <v>66</v>
      </c>
      <c r="B26" s="432" t="s">
        <v>68</v>
      </c>
      <c r="C26" s="434">
        <v>15.8</v>
      </c>
      <c r="D26" s="434">
        <v>19.100000000000001</v>
      </c>
      <c r="E26" s="434">
        <v>20.5</v>
      </c>
      <c r="G26" s="523">
        <v>8.9</v>
      </c>
      <c r="H26" s="523">
        <v>9.6999999999999993</v>
      </c>
      <c r="I26" s="523">
        <v>10.7</v>
      </c>
    </row>
    <row r="27" spans="1:9" s="8" customFormat="1" ht="12" customHeight="1">
      <c r="A27" s="432"/>
      <c r="C27" s="434"/>
      <c r="D27" s="434"/>
      <c r="E27" s="434"/>
      <c r="G27" s="523"/>
      <c r="H27" s="523"/>
      <c r="I27" s="523"/>
    </row>
    <row r="28" spans="1:9" s="8" customFormat="1" ht="12" customHeight="1">
      <c r="A28" s="432" t="s">
        <v>45</v>
      </c>
      <c r="B28" s="432" t="s">
        <v>1059</v>
      </c>
      <c r="C28" s="434">
        <v>25.6</v>
      </c>
      <c r="D28" s="434">
        <v>32.799999999999997</v>
      </c>
      <c r="E28" s="434">
        <v>29.6</v>
      </c>
      <c r="G28" s="523">
        <v>20.2</v>
      </c>
      <c r="H28" s="523">
        <v>21.6</v>
      </c>
      <c r="I28" s="523">
        <v>19</v>
      </c>
    </row>
    <row r="29" spans="1:9" s="8" customFormat="1" ht="12" customHeight="1">
      <c r="A29" s="432" t="s">
        <v>45</v>
      </c>
      <c r="B29" s="432" t="s">
        <v>89</v>
      </c>
      <c r="C29" s="434">
        <v>18.399999999999999</v>
      </c>
      <c r="D29" s="434">
        <v>22.2</v>
      </c>
      <c r="E29" s="434">
        <v>22.5</v>
      </c>
      <c r="G29" s="523">
        <v>11.8</v>
      </c>
      <c r="H29" s="523">
        <v>12.3</v>
      </c>
      <c r="I29" s="463" t="s">
        <v>1073</v>
      </c>
    </row>
    <row r="30" spans="1:9" s="8" customFormat="1" ht="12" customHeight="1">
      <c r="A30" s="432"/>
      <c r="B30" s="432"/>
      <c r="C30" s="434"/>
      <c r="D30" s="434"/>
      <c r="E30" s="434"/>
      <c r="G30" s="523"/>
      <c r="H30" s="523"/>
      <c r="I30" s="523"/>
    </row>
    <row r="31" spans="1:9" s="8" customFormat="1" ht="12" customHeight="1">
      <c r="A31" s="432" t="s">
        <v>234</v>
      </c>
      <c r="B31" s="432" t="s">
        <v>90</v>
      </c>
      <c r="C31" s="434">
        <v>17.100000000000001</v>
      </c>
      <c r="D31" s="434">
        <v>22.5</v>
      </c>
      <c r="E31" s="434">
        <v>23</v>
      </c>
      <c r="G31" s="523">
        <v>11.4</v>
      </c>
      <c r="H31" s="523">
        <v>11.7</v>
      </c>
      <c r="I31" s="463" t="s">
        <v>1074</v>
      </c>
    </row>
    <row r="32" spans="1:9" s="8" customFormat="1" ht="12" customHeight="1">
      <c r="A32" s="432" t="s">
        <v>234</v>
      </c>
      <c r="B32" s="432" t="s">
        <v>15</v>
      </c>
      <c r="C32" s="434">
        <v>18.100000000000001</v>
      </c>
      <c r="D32" s="434">
        <v>21.1</v>
      </c>
      <c r="E32" s="434">
        <v>22.8</v>
      </c>
      <c r="G32" s="523">
        <v>11</v>
      </c>
      <c r="H32" s="523">
        <v>12.2</v>
      </c>
      <c r="I32" s="463" t="s">
        <v>907</v>
      </c>
    </row>
    <row r="33" spans="1:10" s="8" customFormat="1" ht="12" customHeight="1">
      <c r="A33" s="432" t="s">
        <v>234</v>
      </c>
      <c r="B33" s="432" t="s">
        <v>7</v>
      </c>
      <c r="C33" s="434">
        <v>19.5</v>
      </c>
      <c r="D33" s="434">
        <v>23.4</v>
      </c>
      <c r="E33" s="434">
        <v>22.3</v>
      </c>
      <c r="G33" s="523">
        <v>12.6</v>
      </c>
      <c r="H33" s="523">
        <v>13.7</v>
      </c>
      <c r="I33" s="523">
        <v>14.8</v>
      </c>
    </row>
    <row r="34" spans="1:10" s="8" customFormat="1" ht="12" customHeight="1">
      <c r="A34" s="432" t="s">
        <v>234</v>
      </c>
      <c r="B34" s="432" t="s">
        <v>91</v>
      </c>
      <c r="C34" s="434">
        <v>18.100000000000001</v>
      </c>
      <c r="D34" s="434">
        <v>24</v>
      </c>
      <c r="E34" s="434">
        <v>22.6</v>
      </c>
      <c r="G34" s="523">
        <v>13.7</v>
      </c>
      <c r="H34" s="523">
        <v>13.7</v>
      </c>
      <c r="I34" s="523">
        <v>13.2</v>
      </c>
    </row>
    <row r="35" spans="1:10" s="8" customFormat="1" ht="12" customHeight="1">
      <c r="A35" s="432" t="s">
        <v>234</v>
      </c>
      <c r="B35" s="432" t="s">
        <v>92</v>
      </c>
      <c r="C35" s="434">
        <v>22.9</v>
      </c>
      <c r="D35" s="434">
        <v>22.7</v>
      </c>
      <c r="E35" s="434">
        <v>23.6</v>
      </c>
      <c r="G35" s="523">
        <v>12.5</v>
      </c>
      <c r="H35" s="523">
        <v>12.5</v>
      </c>
      <c r="I35" s="523">
        <v>12.7</v>
      </c>
    </row>
    <row r="36" spans="1:10" s="8" customFormat="1" ht="12" customHeight="1">
      <c r="A36" s="432" t="s">
        <v>234</v>
      </c>
      <c r="B36" s="432" t="s">
        <v>12</v>
      </c>
      <c r="C36" s="434">
        <v>21.1</v>
      </c>
      <c r="D36" s="434">
        <v>26.1</v>
      </c>
      <c r="E36" s="434">
        <v>20.100000000000001</v>
      </c>
      <c r="G36" s="523">
        <v>13.3</v>
      </c>
      <c r="H36" s="523">
        <v>13.3</v>
      </c>
      <c r="I36" s="523">
        <v>14</v>
      </c>
    </row>
    <row r="37" spans="1:10" s="8" customFormat="1" ht="12" customHeight="1">
      <c r="A37" s="432" t="s">
        <v>234</v>
      </c>
      <c r="B37" s="432" t="s">
        <v>93</v>
      </c>
      <c r="C37" s="434">
        <v>20.3</v>
      </c>
      <c r="D37" s="434">
        <v>17.8</v>
      </c>
      <c r="E37" s="434">
        <v>24.1</v>
      </c>
      <c r="G37" s="523">
        <v>12.4</v>
      </c>
      <c r="H37" s="523">
        <v>9.8000000000000007</v>
      </c>
      <c r="I37" s="523">
        <v>12.8</v>
      </c>
    </row>
    <row r="38" spans="1:10" s="8" customFormat="1" ht="12" customHeight="1">
      <c r="A38" s="432" t="s">
        <v>234</v>
      </c>
      <c r="B38" s="432" t="s">
        <v>1060</v>
      </c>
      <c r="C38" s="437" t="s">
        <v>484</v>
      </c>
      <c r="D38" s="451">
        <v>30</v>
      </c>
      <c r="E38" s="451">
        <v>31</v>
      </c>
      <c r="G38" s="523">
        <v>19</v>
      </c>
      <c r="H38" s="523">
        <v>18</v>
      </c>
      <c r="I38" s="523">
        <v>18.399999999999999</v>
      </c>
    </row>
    <row r="39" spans="1:10" s="8" customFormat="1" ht="12" customHeight="1">
      <c r="A39" s="432"/>
      <c r="B39" s="432"/>
      <c r="C39" s="437"/>
      <c r="D39" s="451"/>
      <c r="E39" s="451"/>
      <c r="G39" s="523"/>
      <c r="H39" s="523"/>
      <c r="I39" s="523"/>
    </row>
    <row r="40" spans="1:10" s="8" customFormat="1" ht="12" customHeight="1" thickBot="1">
      <c r="A40" s="406" t="s">
        <v>88</v>
      </c>
      <c r="B40" s="406" t="s">
        <v>323</v>
      </c>
      <c r="C40" s="438">
        <v>18.600000000000001</v>
      </c>
      <c r="D40" s="438">
        <v>22.6</v>
      </c>
      <c r="E40" s="438">
        <v>22.8</v>
      </c>
      <c r="F40" s="449"/>
      <c r="G40" s="530">
        <v>12</v>
      </c>
      <c r="H40" s="530">
        <v>12.6</v>
      </c>
      <c r="I40" s="465" t="s">
        <v>1068</v>
      </c>
      <c r="J40" s="449"/>
    </row>
    <row r="41" spans="1:10" s="8" customFormat="1" ht="5.0999999999999996" customHeight="1">
      <c r="A41" s="432"/>
      <c r="B41" s="432"/>
      <c r="C41" s="437"/>
      <c r="D41" s="451"/>
      <c r="E41" s="451"/>
      <c r="I41" s="675"/>
    </row>
    <row r="42" spans="1:10" ht="12" customHeight="1">
      <c r="A42" s="1110" t="s">
        <v>94</v>
      </c>
      <c r="B42" s="1110"/>
      <c r="C42" s="1110"/>
      <c r="D42" s="1110"/>
      <c r="E42" s="1110"/>
      <c r="F42" s="1110"/>
      <c r="G42" s="1110"/>
      <c r="H42" s="1110"/>
      <c r="I42" s="778"/>
    </row>
    <row r="43" spans="1:10" ht="12" customHeight="1">
      <c r="A43" s="1110" t="s">
        <v>97</v>
      </c>
      <c r="B43" s="1110"/>
      <c r="C43" s="1110"/>
      <c r="D43" s="1110"/>
      <c r="E43" s="778"/>
      <c r="F43" s="452"/>
      <c r="G43" s="452"/>
      <c r="H43" s="452"/>
      <c r="I43" s="452"/>
    </row>
    <row r="44" spans="1:10" ht="13.5" customHeight="1">
      <c r="A44" s="766" t="s">
        <v>1029</v>
      </c>
    </row>
    <row r="45" spans="1:10" ht="5.0999999999999996" customHeight="1">
      <c r="A45" s="766"/>
    </row>
    <row r="46" spans="1:10" ht="12" customHeight="1">
      <c r="A46" s="1110" t="s">
        <v>498</v>
      </c>
      <c r="B46" s="1110"/>
      <c r="C46" s="1110"/>
      <c r="D46" s="1110"/>
      <c r="E46" s="778"/>
      <c r="F46" s="239"/>
      <c r="G46" s="239"/>
      <c r="H46" s="239"/>
      <c r="I46" s="556"/>
    </row>
    <row r="47" spans="1:10" ht="12" customHeight="1">
      <c r="A47" s="1110" t="s">
        <v>1058</v>
      </c>
      <c r="B47" s="1110"/>
      <c r="C47" s="1110"/>
      <c r="D47" s="1110"/>
      <c r="E47" s="1110"/>
      <c r="F47" s="1110"/>
      <c r="G47" s="1110"/>
      <c r="H47" s="1110"/>
      <c r="I47" s="778"/>
    </row>
    <row r="48" spans="1:10" ht="12" customHeight="1">
      <c r="A48" s="1110" t="s">
        <v>338</v>
      </c>
      <c r="B48" s="1110"/>
      <c r="C48" s="1110"/>
      <c r="D48" s="1110"/>
      <c r="E48" s="1110"/>
      <c r="F48" s="1110"/>
      <c r="G48" s="239"/>
      <c r="H48" s="239"/>
      <c r="I48" s="556"/>
    </row>
    <row r="49" spans="1:9" ht="12" customHeight="1">
      <c r="A49" s="1110" t="s">
        <v>1061</v>
      </c>
      <c r="B49" s="1110"/>
      <c r="C49" s="1110"/>
      <c r="D49" s="1110"/>
      <c r="E49" s="778"/>
      <c r="F49" s="239"/>
      <c r="G49" s="239"/>
      <c r="H49" s="239"/>
      <c r="I49" s="556"/>
    </row>
    <row r="50" spans="1:9" ht="12" customHeight="1">
      <c r="A50" s="440" t="s">
        <v>1062</v>
      </c>
      <c r="B50" s="441"/>
      <c r="C50" s="441"/>
      <c r="D50" s="441"/>
      <c r="E50" s="778"/>
      <c r="F50" s="239"/>
      <c r="G50" s="239"/>
      <c r="H50" s="239"/>
      <c r="I50" s="556"/>
    </row>
    <row r="51" spans="1:9" ht="5.0999999999999996" customHeight="1">
      <c r="A51" s="440"/>
      <c r="B51" s="644"/>
      <c r="C51" s="644"/>
      <c r="D51" s="644"/>
      <c r="E51" s="778"/>
      <c r="F51" s="556"/>
      <c r="G51" s="556"/>
      <c r="H51" s="556"/>
      <c r="I51" s="556"/>
    </row>
    <row r="52" spans="1:9" ht="12" customHeight="1">
      <c r="A52" s="1110" t="s">
        <v>335</v>
      </c>
      <c r="B52" s="1110"/>
      <c r="C52" s="1110"/>
      <c r="D52" s="1110"/>
      <c r="E52" s="778"/>
      <c r="F52" s="239"/>
      <c r="G52" s="239"/>
      <c r="H52" s="239"/>
      <c r="I52" s="556"/>
    </row>
    <row r="53" spans="1:9" s="551" customFormat="1">
      <c r="A53" s="696" t="s">
        <v>787</v>
      </c>
      <c r="B53" s="696"/>
      <c r="C53" s="696"/>
      <c r="D53" s="696"/>
      <c r="E53" s="696"/>
    </row>
  </sheetData>
  <mergeCells count="9">
    <mergeCell ref="G9:I9"/>
    <mergeCell ref="C9:E9"/>
    <mergeCell ref="A48:F48"/>
    <mergeCell ref="A49:D49"/>
    <mergeCell ref="A52:D52"/>
    <mergeCell ref="A42:H42"/>
    <mergeCell ref="A46:D46"/>
    <mergeCell ref="A43:D43"/>
    <mergeCell ref="A47:H47"/>
  </mergeCells>
  <hyperlinks>
    <hyperlink ref="A53" r:id="rId1" xr:uid="{00000000-0004-0000-0900-000000000000}"/>
  </hyperlinks>
  <pageMargins left="0.7" right="0.7" top="0.75" bottom="0.75" header="0.3" footer="0.3"/>
  <pageSetup paperSize="8"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6"/>
  <sheetViews>
    <sheetView workbookViewId="0"/>
  </sheetViews>
  <sheetFormatPr defaultColWidth="9.140625" defaultRowHeight="15"/>
  <cols>
    <col min="1" max="1" width="20.140625" style="34" customWidth="1"/>
    <col min="2" max="2" width="51.42578125" style="34" customWidth="1"/>
    <col min="3" max="3" width="14.42578125" style="34" customWidth="1"/>
    <col min="4" max="4" width="24.28515625" style="34" customWidth="1"/>
    <col min="5" max="5" width="2.7109375" style="34" customWidth="1"/>
    <col min="6" max="6" width="22.85546875" style="34" customWidth="1"/>
    <col min="7" max="7" width="17.7109375" style="34" customWidth="1"/>
    <col min="8" max="8" width="1.42578125" style="34" customWidth="1"/>
    <col min="9" max="16384" width="9.140625" style="34"/>
  </cols>
  <sheetData>
    <row r="1" spans="1:8" ht="48.75" customHeight="1"/>
    <row r="2" spans="1:8" ht="5.0999999999999996" customHeight="1"/>
    <row r="3" spans="1:8" ht="15" customHeight="1">
      <c r="A3" s="425" t="str">
        <f>'Table of contents'!A3:C3</f>
        <v>Monitoring Mental Health and Suicide Prevention Reform: Fifth National Mental Health and Suicide Prevention Plan, 2021: Performance indicators</v>
      </c>
      <c r="B3" s="426"/>
      <c r="C3" s="426"/>
      <c r="D3" s="427"/>
      <c r="E3" s="427"/>
      <c r="F3" s="427"/>
      <c r="G3" s="427"/>
    </row>
    <row r="4" spans="1:8" ht="5.0999999999999996" customHeight="1">
      <c r="A4" s="425"/>
      <c r="B4" s="426"/>
      <c r="C4" s="426"/>
      <c r="D4" s="427"/>
      <c r="E4" s="427"/>
      <c r="F4" s="427"/>
      <c r="G4" s="427"/>
      <c r="H4" s="427"/>
    </row>
    <row r="5" spans="1:8" ht="15" customHeight="1">
      <c r="A5" s="429" t="s">
        <v>240</v>
      </c>
      <c r="B5" s="428"/>
      <c r="C5" s="428"/>
      <c r="D5" s="427"/>
      <c r="E5" s="427"/>
      <c r="F5" s="427"/>
      <c r="G5" s="427"/>
      <c r="H5" s="427"/>
    </row>
    <row r="6" spans="1:8" ht="5.0999999999999996" customHeight="1">
      <c r="A6" s="428"/>
      <c r="B6" s="428"/>
      <c r="C6" s="428"/>
      <c r="D6" s="427"/>
      <c r="E6" s="427"/>
      <c r="F6" s="427"/>
      <c r="G6" s="427"/>
      <c r="H6" s="427"/>
    </row>
    <row r="7" spans="1:8" ht="15" customHeight="1">
      <c r="A7" s="429" t="s">
        <v>1028</v>
      </c>
      <c r="B7" s="430"/>
      <c r="C7" s="430"/>
      <c r="D7" s="427"/>
      <c r="E7" s="427"/>
      <c r="F7" s="427"/>
      <c r="G7" s="427"/>
    </row>
    <row r="8" spans="1:8" ht="4.5" customHeight="1" thickBot="1">
      <c r="A8" s="532"/>
      <c r="B8" s="532"/>
      <c r="C8" s="532"/>
      <c r="D8" s="532"/>
      <c r="E8" s="532"/>
      <c r="F8" s="532"/>
      <c r="G8" s="532"/>
      <c r="H8" s="346"/>
    </row>
    <row r="9" spans="1:8" ht="47.25" customHeight="1">
      <c r="A9" s="803"/>
      <c r="B9" s="803"/>
      <c r="C9" s="1111" t="s">
        <v>500</v>
      </c>
      <c r="D9" s="1111"/>
      <c r="E9" s="804"/>
      <c r="F9" s="1111" t="s">
        <v>580</v>
      </c>
      <c r="G9" s="1111"/>
      <c r="H9" s="805"/>
    </row>
    <row r="10" spans="1:8" s="8" customFormat="1" ht="19.5" customHeight="1" thickBot="1">
      <c r="A10" s="802" t="s">
        <v>341</v>
      </c>
      <c r="B10" s="802" t="s">
        <v>340</v>
      </c>
      <c r="C10" s="443">
        <v>2016</v>
      </c>
      <c r="D10" s="404">
        <v>2019</v>
      </c>
      <c r="E10" s="449"/>
      <c r="F10" s="404">
        <v>2016</v>
      </c>
      <c r="G10" s="404">
        <v>2019</v>
      </c>
      <c r="H10" s="449"/>
    </row>
    <row r="11" spans="1:8" s="8" customFormat="1" ht="12" customHeight="1">
      <c r="A11" s="436" t="s">
        <v>329</v>
      </c>
      <c r="B11" s="435" t="s">
        <v>1076</v>
      </c>
      <c r="C11" s="434">
        <v>5.2</v>
      </c>
      <c r="D11" s="403" t="s">
        <v>1067</v>
      </c>
      <c r="E11" s="434"/>
      <c r="F11" s="451">
        <v>3</v>
      </c>
      <c r="G11" s="451" t="s">
        <v>1077</v>
      </c>
    </row>
    <row r="12" spans="1:8" s="8" customFormat="1" ht="12" customHeight="1">
      <c r="A12" s="436" t="s">
        <v>329</v>
      </c>
      <c r="B12" s="432" t="s">
        <v>99</v>
      </c>
      <c r="C12" s="434">
        <v>2</v>
      </c>
      <c r="D12" s="8">
        <v>1.9</v>
      </c>
      <c r="E12" s="434"/>
      <c r="F12" s="451">
        <v>0.6</v>
      </c>
      <c r="G12" s="451">
        <v>0.8</v>
      </c>
    </row>
    <row r="13" spans="1:8" s="8" customFormat="1" ht="12" customHeight="1">
      <c r="A13" s="436" t="s">
        <v>329</v>
      </c>
      <c r="B13" s="432" t="s">
        <v>100</v>
      </c>
      <c r="C13" s="434">
        <v>1.2</v>
      </c>
      <c r="D13" s="8">
        <v>0.9</v>
      </c>
      <c r="E13" s="434"/>
      <c r="F13" s="451">
        <v>0.3</v>
      </c>
      <c r="G13" s="451">
        <v>0.4</v>
      </c>
    </row>
    <row r="14" spans="1:8" s="8" customFormat="1" ht="12" customHeight="1">
      <c r="A14" s="436" t="s">
        <v>329</v>
      </c>
      <c r="B14" s="432" t="s">
        <v>501</v>
      </c>
      <c r="C14" s="434">
        <v>1.9</v>
      </c>
      <c r="D14" s="8">
        <v>1.8</v>
      </c>
      <c r="E14" s="434"/>
      <c r="F14" s="451">
        <v>0.6</v>
      </c>
      <c r="G14" s="451" t="s">
        <v>1078</v>
      </c>
    </row>
    <row r="15" spans="1:8" s="8" customFormat="1" ht="12" customHeight="1">
      <c r="A15" s="436" t="s">
        <v>329</v>
      </c>
      <c r="B15" s="432" t="s">
        <v>101</v>
      </c>
      <c r="C15" s="434">
        <v>3.6</v>
      </c>
      <c r="D15" s="8">
        <v>3.5</v>
      </c>
      <c r="E15" s="434"/>
      <c r="F15" s="451">
        <v>1.6</v>
      </c>
      <c r="G15" s="451">
        <v>1.8</v>
      </c>
    </row>
    <row r="16" spans="1:8" s="8" customFormat="1" ht="12" customHeight="1">
      <c r="A16" s="432"/>
      <c r="B16" s="432"/>
      <c r="C16" s="453"/>
      <c r="E16" s="453"/>
      <c r="F16" s="463"/>
      <c r="G16" s="463"/>
    </row>
    <row r="17" spans="1:7" s="8" customFormat="1" ht="12" customHeight="1">
      <c r="A17" s="432" t="s">
        <v>139</v>
      </c>
      <c r="B17" s="435" t="s">
        <v>239</v>
      </c>
      <c r="C17" s="453" t="s">
        <v>475</v>
      </c>
      <c r="D17" s="403" t="s">
        <v>1088</v>
      </c>
      <c r="E17" s="453"/>
      <c r="F17" s="463">
        <v>2.5</v>
      </c>
      <c r="G17" s="463" t="s">
        <v>654</v>
      </c>
    </row>
    <row r="18" spans="1:7" s="8" customFormat="1" ht="12" customHeight="1">
      <c r="A18" s="432" t="s">
        <v>139</v>
      </c>
      <c r="B18" s="432" t="s">
        <v>140</v>
      </c>
      <c r="C18" s="454">
        <v>9.8000000000000007</v>
      </c>
      <c r="D18" s="403">
        <v>11.2</v>
      </c>
      <c r="E18" s="454"/>
      <c r="F18" s="463">
        <v>5.8</v>
      </c>
      <c r="G18" s="463">
        <v>6.3</v>
      </c>
    </row>
    <row r="19" spans="1:7" s="8" customFormat="1" ht="12" customHeight="1">
      <c r="A19" s="432" t="s">
        <v>139</v>
      </c>
      <c r="B19" s="432" t="s">
        <v>127</v>
      </c>
      <c r="C19" s="454">
        <v>10.8</v>
      </c>
      <c r="D19" s="403">
        <v>8.3000000000000007</v>
      </c>
      <c r="E19" s="454"/>
      <c r="F19" s="463">
        <v>5.3</v>
      </c>
      <c r="G19" s="463">
        <v>4.9000000000000004</v>
      </c>
    </row>
    <row r="20" spans="1:7" s="8" customFormat="1" ht="12" customHeight="1">
      <c r="A20" s="432" t="s">
        <v>139</v>
      </c>
      <c r="B20" s="432" t="s">
        <v>128</v>
      </c>
      <c r="C20" s="454">
        <v>9.9</v>
      </c>
      <c r="D20" s="403">
        <v>9.5</v>
      </c>
      <c r="E20" s="454"/>
      <c r="F20" s="463">
        <v>5</v>
      </c>
      <c r="G20" s="463">
        <v>4.0999999999999996</v>
      </c>
    </row>
    <row r="21" spans="1:7" s="8" customFormat="1" ht="12" customHeight="1">
      <c r="A21" s="432" t="s">
        <v>139</v>
      </c>
      <c r="B21" s="432" t="s">
        <v>129</v>
      </c>
      <c r="C21" s="454">
        <v>8.4</v>
      </c>
      <c r="D21" s="403">
        <v>6.9</v>
      </c>
      <c r="E21" s="454"/>
      <c r="F21" s="463">
        <v>5</v>
      </c>
      <c r="G21" s="463">
        <v>4.5999999999999996</v>
      </c>
    </row>
    <row r="22" spans="1:7" s="8" customFormat="1" ht="12" customHeight="1">
      <c r="A22" s="432" t="s">
        <v>139</v>
      </c>
      <c r="B22" s="432" t="s">
        <v>130</v>
      </c>
      <c r="C22" s="463">
        <v>6</v>
      </c>
      <c r="D22" s="403">
        <v>4.0999999999999996</v>
      </c>
      <c r="E22" s="454"/>
      <c r="F22" s="463">
        <v>3.9</v>
      </c>
      <c r="G22" s="463">
        <v>3</v>
      </c>
    </row>
    <row r="23" spans="1:7" s="8" customFormat="1" ht="12" customHeight="1">
      <c r="A23" s="432" t="s">
        <v>139</v>
      </c>
      <c r="B23" s="436" t="s">
        <v>131</v>
      </c>
      <c r="C23" s="454">
        <v>6.9</v>
      </c>
      <c r="D23" s="403">
        <v>5.3</v>
      </c>
      <c r="E23" s="454"/>
      <c r="F23" s="463">
        <v>4.2</v>
      </c>
      <c r="G23" s="463">
        <v>3.8</v>
      </c>
    </row>
    <row r="24" spans="1:7" s="8" customFormat="1" ht="12" customHeight="1">
      <c r="A24" s="432" t="s">
        <v>139</v>
      </c>
      <c r="B24" s="432" t="s">
        <v>103</v>
      </c>
      <c r="C24" s="454">
        <v>8.8000000000000007</v>
      </c>
      <c r="D24" s="403" t="s">
        <v>1090</v>
      </c>
      <c r="E24" s="454"/>
      <c r="F24" s="463">
        <v>5.6</v>
      </c>
      <c r="G24" s="463" t="s">
        <v>1080</v>
      </c>
    </row>
    <row r="25" spans="1:7" s="8" customFormat="1" ht="12" customHeight="1">
      <c r="A25" s="432"/>
      <c r="B25" s="432"/>
      <c r="C25" s="454"/>
      <c r="E25" s="454"/>
      <c r="F25" s="463"/>
      <c r="G25" s="463"/>
    </row>
    <row r="26" spans="1:7" s="8" customFormat="1" ht="12" customHeight="1">
      <c r="A26" s="432" t="s">
        <v>66</v>
      </c>
      <c r="B26" s="432" t="s">
        <v>67</v>
      </c>
      <c r="C26" s="454">
        <v>9.6999999999999993</v>
      </c>
      <c r="D26" s="8">
        <v>8.5</v>
      </c>
      <c r="E26" s="454"/>
      <c r="F26" s="463">
        <v>4.9000000000000004</v>
      </c>
      <c r="G26" s="463">
        <v>4.7</v>
      </c>
    </row>
    <row r="27" spans="1:7" s="8" customFormat="1" ht="12" customHeight="1">
      <c r="A27" s="432" t="s">
        <v>66</v>
      </c>
      <c r="B27" s="432" t="s">
        <v>68</v>
      </c>
      <c r="C27" s="454">
        <v>8.1999999999999993</v>
      </c>
      <c r="D27" s="403" t="s">
        <v>1079</v>
      </c>
      <c r="E27" s="454"/>
      <c r="F27" s="463">
        <v>4.5999999999999996</v>
      </c>
      <c r="G27" s="463" t="s">
        <v>1081</v>
      </c>
    </row>
    <row r="28" spans="1:7" s="8" customFormat="1" ht="12" customHeight="1">
      <c r="A28" s="432"/>
      <c r="B28" s="432"/>
      <c r="C28" s="454"/>
      <c r="E28" s="454"/>
      <c r="F28" s="463"/>
      <c r="G28" s="463"/>
    </row>
    <row r="29" spans="1:7" s="8" customFormat="1" ht="12" customHeight="1">
      <c r="A29" s="432" t="s">
        <v>45</v>
      </c>
      <c r="B29" s="432" t="s">
        <v>333</v>
      </c>
      <c r="C29" s="453" t="s">
        <v>476</v>
      </c>
      <c r="D29" s="403" t="s">
        <v>1089</v>
      </c>
      <c r="E29" s="453"/>
      <c r="F29" s="463">
        <v>10.6</v>
      </c>
      <c r="G29" s="463">
        <v>7</v>
      </c>
    </row>
    <row r="30" spans="1:7" s="8" customFormat="1" ht="12" customHeight="1">
      <c r="A30" s="432" t="s">
        <v>45</v>
      </c>
      <c r="B30" s="432" t="s">
        <v>89</v>
      </c>
      <c r="C30" s="454">
        <v>8.6</v>
      </c>
      <c r="D30" s="8">
        <v>7.2</v>
      </c>
      <c r="E30" s="454"/>
      <c r="F30" s="463">
        <v>4.5999999999999996</v>
      </c>
      <c r="G30" s="463" t="s">
        <v>901</v>
      </c>
    </row>
    <row r="31" spans="1:7" s="8" customFormat="1" ht="12" customHeight="1">
      <c r="A31" s="432"/>
      <c r="B31" s="432"/>
      <c r="C31" s="453"/>
      <c r="E31" s="453"/>
      <c r="F31" s="463"/>
      <c r="G31" s="463"/>
    </row>
    <row r="32" spans="1:7" s="8" customFormat="1" ht="12" customHeight="1">
      <c r="A32" s="432" t="s">
        <v>234</v>
      </c>
      <c r="B32" s="432" t="s">
        <v>90</v>
      </c>
      <c r="C32" s="454">
        <v>8.6</v>
      </c>
      <c r="D32" s="8">
        <v>7.5</v>
      </c>
      <c r="E32" s="454"/>
      <c r="F32" s="463">
        <v>4.5999999999999996</v>
      </c>
      <c r="G32" s="463">
        <v>4.0999999999999996</v>
      </c>
    </row>
    <row r="33" spans="1:10" s="8" customFormat="1" ht="12" customHeight="1">
      <c r="A33" s="432" t="s">
        <v>234</v>
      </c>
      <c r="B33" s="432" t="s">
        <v>15</v>
      </c>
      <c r="C33" s="454">
        <v>8.1</v>
      </c>
      <c r="D33" s="8">
        <v>7.9</v>
      </c>
      <c r="E33" s="454"/>
      <c r="F33" s="463">
        <v>4.5999999999999996</v>
      </c>
      <c r="G33" s="463">
        <v>4.5</v>
      </c>
    </row>
    <row r="34" spans="1:10" s="8" customFormat="1" ht="12" customHeight="1">
      <c r="A34" s="432" t="s">
        <v>234</v>
      </c>
      <c r="B34" s="432" t="s">
        <v>7</v>
      </c>
      <c r="C34" s="454">
        <v>7.9</v>
      </c>
      <c r="D34" s="8">
        <v>6.1</v>
      </c>
      <c r="E34" s="454"/>
      <c r="F34" s="463">
        <v>5</v>
      </c>
      <c r="G34" s="463">
        <v>4</v>
      </c>
    </row>
    <row r="35" spans="1:10" s="8" customFormat="1" ht="12" customHeight="1">
      <c r="A35" s="432" t="s">
        <v>234</v>
      </c>
      <c r="B35" s="432" t="s">
        <v>91</v>
      </c>
      <c r="C35" s="454">
        <v>10.7</v>
      </c>
      <c r="D35" s="8">
        <v>8.8000000000000007</v>
      </c>
      <c r="E35" s="454"/>
      <c r="F35" s="463">
        <v>4.9000000000000004</v>
      </c>
      <c r="G35" s="463">
        <v>4.2</v>
      </c>
    </row>
    <row r="36" spans="1:10" s="8" customFormat="1" ht="12" customHeight="1">
      <c r="A36" s="432" t="s">
        <v>234</v>
      </c>
      <c r="B36" s="432" t="s">
        <v>92</v>
      </c>
      <c r="C36" s="454">
        <v>10.3</v>
      </c>
      <c r="D36" s="8">
        <v>6.7</v>
      </c>
      <c r="E36" s="454"/>
      <c r="F36" s="463">
        <v>5.5</v>
      </c>
      <c r="G36" s="463">
        <v>4.2</v>
      </c>
    </row>
    <row r="37" spans="1:10" s="8" customFormat="1" ht="12" customHeight="1">
      <c r="A37" s="432" t="s">
        <v>234</v>
      </c>
      <c r="B37" s="432" t="s">
        <v>12</v>
      </c>
      <c r="C37" s="453" t="s">
        <v>477</v>
      </c>
      <c r="D37" s="403" t="s">
        <v>1091</v>
      </c>
      <c r="E37" s="453"/>
      <c r="F37" s="463">
        <v>5.6</v>
      </c>
      <c r="G37" s="463">
        <v>4.5</v>
      </c>
    </row>
    <row r="38" spans="1:10" s="8" customFormat="1" ht="12" customHeight="1">
      <c r="A38" s="432" t="s">
        <v>234</v>
      </c>
      <c r="B38" s="432" t="s">
        <v>93</v>
      </c>
      <c r="C38" s="453" t="s">
        <v>478</v>
      </c>
      <c r="D38" s="403" t="s">
        <v>1092</v>
      </c>
      <c r="E38" s="453"/>
      <c r="F38" s="463">
        <v>4.5999999999999996</v>
      </c>
      <c r="G38" s="463">
        <v>3.4</v>
      </c>
    </row>
    <row r="39" spans="1:10" s="8" customFormat="1" ht="12" customHeight="1">
      <c r="A39" s="432" t="s">
        <v>234</v>
      </c>
      <c r="B39" s="432" t="s">
        <v>1085</v>
      </c>
      <c r="C39" s="437" t="s">
        <v>479</v>
      </c>
      <c r="D39" s="403" t="s">
        <v>1093</v>
      </c>
      <c r="E39" s="437"/>
      <c r="F39" s="451">
        <v>5.0999999999999996</v>
      </c>
      <c r="G39" s="451" t="s">
        <v>1082</v>
      </c>
    </row>
    <row r="40" spans="1:10" s="8" customFormat="1" ht="12" customHeight="1">
      <c r="A40" s="432"/>
      <c r="B40" s="432"/>
      <c r="C40" s="437"/>
      <c r="E40" s="437"/>
      <c r="F40" s="451"/>
      <c r="G40" s="451"/>
    </row>
    <row r="41" spans="1:10" s="8" customFormat="1" ht="12" customHeight="1" thickBot="1">
      <c r="A41" s="406" t="s">
        <v>88</v>
      </c>
      <c r="B41" s="406" t="s">
        <v>323</v>
      </c>
      <c r="C41" s="455">
        <v>8.8000000000000007</v>
      </c>
      <c r="D41" s="404">
        <v>7.4</v>
      </c>
      <c r="E41" s="455"/>
      <c r="F41" s="465">
        <v>4.8</v>
      </c>
      <c r="G41" s="465" t="s">
        <v>1066</v>
      </c>
      <c r="H41" s="449"/>
    </row>
    <row r="42" spans="1:10" s="8" customFormat="1" ht="5.0999999999999996" customHeight="1">
      <c r="A42" s="432"/>
      <c r="B42" s="432"/>
      <c r="C42" s="432"/>
      <c r="D42" s="437"/>
      <c r="E42" s="437"/>
      <c r="F42" s="437"/>
      <c r="G42" s="437"/>
    </row>
    <row r="43" spans="1:10" s="8" customFormat="1" ht="11.25" customHeight="1">
      <c r="A43" s="414" t="s">
        <v>94</v>
      </c>
      <c r="B43" s="432"/>
      <c r="C43" s="432"/>
      <c r="D43" s="437"/>
      <c r="E43" s="437"/>
      <c r="F43" s="437"/>
      <c r="G43" s="437"/>
    </row>
    <row r="44" spans="1:10" s="675" customFormat="1" ht="11.25" customHeight="1">
      <c r="A44" s="414" t="s">
        <v>97</v>
      </c>
      <c r="B44" s="432"/>
      <c r="C44" s="432"/>
      <c r="D44" s="437"/>
      <c r="E44" s="437"/>
      <c r="F44" s="437"/>
      <c r="G44" s="437"/>
    </row>
    <row r="45" spans="1:10" s="675" customFormat="1" ht="11.25" customHeight="1">
      <c r="A45" s="414" t="s">
        <v>1083</v>
      </c>
      <c r="B45" s="432"/>
      <c r="C45" s="432"/>
      <c r="D45" s="437"/>
      <c r="E45" s="437"/>
      <c r="F45" s="437"/>
      <c r="G45" s="437"/>
    </row>
    <row r="46" spans="1:10" s="675" customFormat="1" ht="5.0999999999999996" customHeight="1">
      <c r="A46" s="414"/>
      <c r="B46" s="432"/>
      <c r="C46" s="432"/>
      <c r="D46" s="437"/>
      <c r="E46" s="437"/>
      <c r="F46" s="437"/>
      <c r="G46" s="437"/>
    </row>
    <row r="47" spans="1:10">
      <c r="A47" s="1110" t="s">
        <v>498</v>
      </c>
      <c r="B47" s="1110"/>
      <c r="C47" s="1110"/>
      <c r="D47" s="1110"/>
      <c r="E47" s="1110"/>
      <c r="F47" s="1110"/>
      <c r="G47" s="1110"/>
      <c r="H47" s="1110"/>
      <c r="I47" s="1110"/>
      <c r="J47" s="239"/>
    </row>
    <row r="48" spans="1:10" ht="12" customHeight="1">
      <c r="A48" s="440" t="s">
        <v>98</v>
      </c>
      <c r="B48" s="440"/>
      <c r="C48" s="440"/>
      <c r="D48" s="440"/>
      <c r="E48" s="440"/>
      <c r="F48" s="440"/>
      <c r="G48" s="440"/>
      <c r="H48" s="440"/>
      <c r="I48" s="440"/>
      <c r="J48" s="440"/>
    </row>
    <row r="49" spans="1:11" ht="26.25" customHeight="1">
      <c r="A49" s="1110" t="s">
        <v>1086</v>
      </c>
      <c r="B49" s="1110"/>
      <c r="C49" s="1110"/>
      <c r="D49" s="1110"/>
      <c r="E49" s="1110"/>
      <c r="F49" s="1110"/>
      <c r="G49" s="1110"/>
      <c r="H49" s="1110"/>
      <c r="I49" s="460"/>
      <c r="J49" s="239"/>
    </row>
    <row r="50" spans="1:11" ht="12" customHeight="1">
      <c r="A50" s="1110" t="s">
        <v>1087</v>
      </c>
      <c r="B50" s="1110"/>
      <c r="C50" s="1110"/>
      <c r="D50" s="1110"/>
      <c r="E50" s="1110"/>
      <c r="F50" s="1110"/>
      <c r="G50" s="1110"/>
      <c r="H50" s="1110"/>
      <c r="I50" s="1110"/>
      <c r="J50" s="1110"/>
    </row>
    <row r="51" spans="1:11">
      <c r="A51" s="1110" t="s">
        <v>334</v>
      </c>
      <c r="B51" s="1110"/>
      <c r="C51" s="1110"/>
      <c r="D51" s="1110"/>
      <c r="E51" s="1110"/>
      <c r="F51" s="1110"/>
      <c r="G51" s="1110"/>
      <c r="H51" s="1110"/>
      <c r="I51" s="1110"/>
      <c r="J51" s="239"/>
    </row>
    <row r="52" spans="1:11">
      <c r="A52" s="440" t="s">
        <v>1084</v>
      </c>
      <c r="B52" s="441"/>
      <c r="C52" s="778"/>
      <c r="D52" s="441"/>
      <c r="E52" s="778"/>
      <c r="F52" s="506"/>
      <c r="G52" s="778"/>
      <c r="H52" s="441"/>
      <c r="I52" s="441"/>
      <c r="J52" s="239"/>
    </row>
    <row r="53" spans="1:11" ht="5.0999999999999996" customHeight="1">
      <c r="A53" s="440"/>
      <c r="B53" s="644"/>
      <c r="C53" s="778"/>
      <c r="D53" s="644"/>
      <c r="E53" s="778"/>
      <c r="F53" s="644"/>
      <c r="G53" s="778"/>
      <c r="H53" s="644"/>
      <c r="I53" s="644"/>
      <c r="J53" s="556"/>
    </row>
    <row r="54" spans="1:11" ht="12" customHeight="1">
      <c r="A54" s="1110" t="s">
        <v>335</v>
      </c>
      <c r="B54" s="1110"/>
      <c r="C54" s="1110"/>
      <c r="D54" s="1110"/>
      <c r="E54" s="1110"/>
      <c r="F54" s="1110"/>
      <c r="G54" s="1110"/>
      <c r="H54" s="1110"/>
      <c r="I54" s="1110"/>
      <c r="J54" s="239"/>
    </row>
    <row r="55" spans="1:11" s="551" customFormat="1">
      <c r="A55" s="696" t="s">
        <v>787</v>
      </c>
      <c r="B55" s="696"/>
      <c r="C55" s="696"/>
      <c r="D55" s="696"/>
      <c r="E55" s="696"/>
      <c r="F55" s="696"/>
      <c r="G55" s="696"/>
    </row>
    <row r="56" spans="1:11">
      <c r="A56" s="1110"/>
      <c r="B56" s="1110"/>
      <c r="C56" s="1110"/>
      <c r="D56" s="1110"/>
      <c r="E56" s="1110"/>
      <c r="F56" s="1110"/>
      <c r="G56" s="1110"/>
      <c r="H56" s="1110"/>
      <c r="I56" s="1110"/>
      <c r="J56" s="1110"/>
      <c r="K56" s="1110"/>
    </row>
  </sheetData>
  <mergeCells count="8">
    <mergeCell ref="C9:D9"/>
    <mergeCell ref="F9:G9"/>
    <mergeCell ref="A56:K56"/>
    <mergeCell ref="A54:I54"/>
    <mergeCell ref="A47:I47"/>
    <mergeCell ref="A50:J50"/>
    <mergeCell ref="A51:I51"/>
    <mergeCell ref="A49:H49"/>
  </mergeCells>
  <hyperlinks>
    <hyperlink ref="A55" r:id="rId1" xr:uid="{00000000-0004-0000-0A00-000000000000}"/>
  </hyperlinks>
  <pageMargins left="0.7" right="0.7" top="0.75" bottom="0.75" header="0.3" footer="0.3"/>
  <pageSetup paperSize="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workbookViewId="0"/>
  </sheetViews>
  <sheetFormatPr defaultColWidth="11.42578125" defaultRowHeight="11.25"/>
  <cols>
    <col min="1" max="1" width="22.42578125" style="40" customWidth="1"/>
    <col min="2" max="2" width="38" style="40" customWidth="1"/>
    <col min="3" max="3" width="12.28515625" style="40" customWidth="1"/>
    <col min="4" max="4" width="1.42578125" style="40" customWidth="1"/>
    <col min="5" max="6" width="12.28515625" style="40" customWidth="1"/>
    <col min="7" max="7" width="1.42578125" style="40" customWidth="1"/>
    <col min="8" max="248" width="11.42578125" style="40"/>
    <col min="249" max="249" width="30.140625" style="40" customWidth="1"/>
    <col min="250" max="261" width="12.42578125" style="40" customWidth="1"/>
    <col min="262" max="504" width="11.42578125" style="40"/>
    <col min="505" max="505" width="30.140625" style="40" customWidth="1"/>
    <col min="506" max="517" width="12.42578125" style="40" customWidth="1"/>
    <col min="518" max="760" width="11.42578125" style="40"/>
    <col min="761" max="761" width="30.140625" style="40" customWidth="1"/>
    <col min="762" max="773" width="12.42578125" style="40" customWidth="1"/>
    <col min="774" max="1016" width="11.42578125" style="40"/>
    <col min="1017" max="1017" width="30.140625" style="40" customWidth="1"/>
    <col min="1018" max="1029" width="12.42578125" style="40" customWidth="1"/>
    <col min="1030" max="1272" width="11.42578125" style="40"/>
    <col min="1273" max="1273" width="30.140625" style="40" customWidth="1"/>
    <col min="1274" max="1285" width="12.42578125" style="40" customWidth="1"/>
    <col min="1286" max="1528" width="11.42578125" style="40"/>
    <col min="1529" max="1529" width="30.140625" style="40" customWidth="1"/>
    <col min="1530" max="1541" width="12.42578125" style="40" customWidth="1"/>
    <col min="1542" max="1784" width="11.42578125" style="40"/>
    <col min="1785" max="1785" width="30.140625" style="40" customWidth="1"/>
    <col min="1786" max="1797" width="12.42578125" style="40" customWidth="1"/>
    <col min="1798" max="2040" width="11.42578125" style="40"/>
    <col min="2041" max="2041" width="30.140625" style="40" customWidth="1"/>
    <col min="2042" max="2053" width="12.42578125" style="40" customWidth="1"/>
    <col min="2054" max="2296" width="11.42578125" style="40"/>
    <col min="2297" max="2297" width="30.140625" style="40" customWidth="1"/>
    <col min="2298" max="2309" width="12.42578125" style="40" customWidth="1"/>
    <col min="2310" max="2552" width="11.42578125" style="40"/>
    <col min="2553" max="2553" width="30.140625" style="40" customWidth="1"/>
    <col min="2554" max="2565" width="12.42578125" style="40" customWidth="1"/>
    <col min="2566" max="2808" width="11.42578125" style="40"/>
    <col min="2809" max="2809" width="30.140625" style="40" customWidth="1"/>
    <col min="2810" max="2821" width="12.42578125" style="40" customWidth="1"/>
    <col min="2822" max="3064" width="11.42578125" style="40"/>
    <col min="3065" max="3065" width="30.140625" style="40" customWidth="1"/>
    <col min="3066" max="3077" width="12.42578125" style="40" customWidth="1"/>
    <col min="3078" max="3320" width="11.42578125" style="40"/>
    <col min="3321" max="3321" width="30.140625" style="40" customWidth="1"/>
    <col min="3322" max="3333" width="12.42578125" style="40" customWidth="1"/>
    <col min="3334" max="3576" width="11.42578125" style="40"/>
    <col min="3577" max="3577" width="30.140625" style="40" customWidth="1"/>
    <col min="3578" max="3589" width="12.42578125" style="40" customWidth="1"/>
    <col min="3590" max="3832" width="11.42578125" style="40"/>
    <col min="3833" max="3833" width="30.140625" style="40" customWidth="1"/>
    <col min="3834" max="3845" width="12.42578125" style="40" customWidth="1"/>
    <col min="3846" max="4088" width="11.42578125" style="40"/>
    <col min="4089" max="4089" width="30.140625" style="40" customWidth="1"/>
    <col min="4090" max="4101" width="12.42578125" style="40" customWidth="1"/>
    <col min="4102" max="4344" width="11.42578125" style="40"/>
    <col min="4345" max="4345" width="30.140625" style="40" customWidth="1"/>
    <col min="4346" max="4357" width="12.42578125" style="40" customWidth="1"/>
    <col min="4358" max="4600" width="11.42578125" style="40"/>
    <col min="4601" max="4601" width="30.140625" style="40" customWidth="1"/>
    <col min="4602" max="4613" width="12.42578125" style="40" customWidth="1"/>
    <col min="4614" max="4856" width="11.42578125" style="40"/>
    <col min="4857" max="4857" width="30.140625" style="40" customWidth="1"/>
    <col min="4858" max="4869" width="12.42578125" style="40" customWidth="1"/>
    <col min="4870" max="5112" width="11.42578125" style="40"/>
    <col min="5113" max="5113" width="30.140625" style="40" customWidth="1"/>
    <col min="5114" max="5125" width="12.42578125" style="40" customWidth="1"/>
    <col min="5126" max="5368" width="11.42578125" style="40"/>
    <col min="5369" max="5369" width="30.140625" style="40" customWidth="1"/>
    <col min="5370" max="5381" width="12.42578125" style="40" customWidth="1"/>
    <col min="5382" max="5624" width="11.42578125" style="40"/>
    <col min="5625" max="5625" width="30.140625" style="40" customWidth="1"/>
    <col min="5626" max="5637" width="12.42578125" style="40" customWidth="1"/>
    <col min="5638" max="5880" width="11.42578125" style="40"/>
    <col min="5881" max="5881" width="30.140625" style="40" customWidth="1"/>
    <col min="5882" max="5893" width="12.42578125" style="40" customWidth="1"/>
    <col min="5894" max="6136" width="11.42578125" style="40"/>
    <col min="6137" max="6137" width="30.140625" style="40" customWidth="1"/>
    <col min="6138" max="6149" width="12.42578125" style="40" customWidth="1"/>
    <col min="6150" max="6392" width="11.42578125" style="40"/>
    <col min="6393" max="6393" width="30.140625" style="40" customWidth="1"/>
    <col min="6394" max="6405" width="12.42578125" style="40" customWidth="1"/>
    <col min="6406" max="6648" width="11.42578125" style="40"/>
    <col min="6649" max="6649" width="30.140625" style="40" customWidth="1"/>
    <col min="6650" max="6661" width="12.42578125" style="40" customWidth="1"/>
    <col min="6662" max="6904" width="11.42578125" style="40"/>
    <col min="6905" max="6905" width="30.140625" style="40" customWidth="1"/>
    <col min="6906" max="6917" width="12.42578125" style="40" customWidth="1"/>
    <col min="6918" max="7160" width="11.42578125" style="40"/>
    <col min="7161" max="7161" width="30.140625" style="40" customWidth="1"/>
    <col min="7162" max="7173" width="12.42578125" style="40" customWidth="1"/>
    <col min="7174" max="7416" width="11.42578125" style="40"/>
    <col min="7417" max="7417" width="30.140625" style="40" customWidth="1"/>
    <col min="7418" max="7429" width="12.42578125" style="40" customWidth="1"/>
    <col min="7430" max="7672" width="11.42578125" style="40"/>
    <col min="7673" max="7673" width="30.140625" style="40" customWidth="1"/>
    <col min="7674" max="7685" width="12.42578125" style="40" customWidth="1"/>
    <col min="7686" max="7928" width="11.42578125" style="40"/>
    <col min="7929" max="7929" width="30.140625" style="40" customWidth="1"/>
    <col min="7930" max="7941" width="12.42578125" style="40" customWidth="1"/>
    <col min="7942" max="8184" width="11.42578125" style="40"/>
    <col min="8185" max="8185" width="30.140625" style="40" customWidth="1"/>
    <col min="8186" max="8197" width="12.42578125" style="40" customWidth="1"/>
    <col min="8198" max="8440" width="11.42578125" style="40"/>
    <col min="8441" max="8441" width="30.140625" style="40" customWidth="1"/>
    <col min="8442" max="8453" width="12.42578125" style="40" customWidth="1"/>
    <col min="8454" max="8696" width="11.42578125" style="40"/>
    <col min="8697" max="8697" width="30.140625" style="40" customWidth="1"/>
    <col min="8698" max="8709" width="12.42578125" style="40" customWidth="1"/>
    <col min="8710" max="8952" width="11.42578125" style="40"/>
    <col min="8953" max="8953" width="30.140625" style="40" customWidth="1"/>
    <col min="8954" max="8965" width="12.42578125" style="40" customWidth="1"/>
    <col min="8966" max="9208" width="11.42578125" style="40"/>
    <col min="9209" max="9209" width="30.140625" style="40" customWidth="1"/>
    <col min="9210" max="9221" width="12.42578125" style="40" customWidth="1"/>
    <col min="9222" max="9464" width="11.42578125" style="40"/>
    <col min="9465" max="9465" width="30.140625" style="40" customWidth="1"/>
    <col min="9466" max="9477" width="12.42578125" style="40" customWidth="1"/>
    <col min="9478" max="9720" width="11.42578125" style="40"/>
    <col min="9721" max="9721" width="30.140625" style="40" customWidth="1"/>
    <col min="9722" max="9733" width="12.42578125" style="40" customWidth="1"/>
    <col min="9734" max="9976" width="11.42578125" style="40"/>
    <col min="9977" max="9977" width="30.140625" style="40" customWidth="1"/>
    <col min="9978" max="9989" width="12.42578125" style="40" customWidth="1"/>
    <col min="9990" max="10232" width="11.42578125" style="40"/>
    <col min="10233" max="10233" width="30.140625" style="40" customWidth="1"/>
    <col min="10234" max="10245" width="12.42578125" style="40" customWidth="1"/>
    <col min="10246" max="10488" width="11.42578125" style="40"/>
    <col min="10489" max="10489" width="30.140625" style="40" customWidth="1"/>
    <col min="10490" max="10501" width="12.42578125" style="40" customWidth="1"/>
    <col min="10502" max="10744" width="11.42578125" style="40"/>
    <col min="10745" max="10745" width="30.140625" style="40" customWidth="1"/>
    <col min="10746" max="10757" width="12.42578125" style="40" customWidth="1"/>
    <col min="10758" max="11000" width="11.42578125" style="40"/>
    <col min="11001" max="11001" width="30.140625" style="40" customWidth="1"/>
    <col min="11002" max="11013" width="12.42578125" style="40" customWidth="1"/>
    <col min="11014" max="11256" width="11.42578125" style="40"/>
    <col min="11257" max="11257" width="30.140625" style="40" customWidth="1"/>
    <col min="11258" max="11269" width="12.42578125" style="40" customWidth="1"/>
    <col min="11270" max="11512" width="11.42578125" style="40"/>
    <col min="11513" max="11513" width="30.140625" style="40" customWidth="1"/>
    <col min="11514" max="11525" width="12.42578125" style="40" customWidth="1"/>
    <col min="11526" max="11768" width="11.42578125" style="40"/>
    <col min="11769" max="11769" width="30.140625" style="40" customWidth="1"/>
    <col min="11770" max="11781" width="12.42578125" style="40" customWidth="1"/>
    <col min="11782" max="12024" width="11.42578125" style="40"/>
    <col min="12025" max="12025" width="30.140625" style="40" customWidth="1"/>
    <col min="12026" max="12037" width="12.42578125" style="40" customWidth="1"/>
    <col min="12038" max="12280" width="11.42578125" style="40"/>
    <col min="12281" max="12281" width="30.140625" style="40" customWidth="1"/>
    <col min="12282" max="12293" width="12.42578125" style="40" customWidth="1"/>
    <col min="12294" max="12536" width="11.42578125" style="40"/>
    <col min="12537" max="12537" width="30.140625" style="40" customWidth="1"/>
    <col min="12538" max="12549" width="12.42578125" style="40" customWidth="1"/>
    <col min="12550" max="12792" width="11.42578125" style="40"/>
    <col min="12793" max="12793" width="30.140625" style="40" customWidth="1"/>
    <col min="12794" max="12805" width="12.42578125" style="40" customWidth="1"/>
    <col min="12806" max="13048" width="11.42578125" style="40"/>
    <col min="13049" max="13049" width="30.140625" style="40" customWidth="1"/>
    <col min="13050" max="13061" width="12.42578125" style="40" customWidth="1"/>
    <col min="13062" max="13304" width="11.42578125" style="40"/>
    <col min="13305" max="13305" width="30.140625" style="40" customWidth="1"/>
    <col min="13306" max="13317" width="12.42578125" style="40" customWidth="1"/>
    <col min="13318" max="13560" width="11.42578125" style="40"/>
    <col min="13561" max="13561" width="30.140625" style="40" customWidth="1"/>
    <col min="13562" max="13573" width="12.42578125" style="40" customWidth="1"/>
    <col min="13574" max="13816" width="11.42578125" style="40"/>
    <col min="13817" max="13817" width="30.140625" style="40" customWidth="1"/>
    <col min="13818" max="13829" width="12.42578125" style="40" customWidth="1"/>
    <col min="13830" max="14072" width="11.42578125" style="40"/>
    <col min="14073" max="14073" width="30.140625" style="40" customWidth="1"/>
    <col min="14074" max="14085" width="12.42578125" style="40" customWidth="1"/>
    <col min="14086" max="14328" width="11.42578125" style="40"/>
    <col min="14329" max="14329" width="30.140625" style="40" customWidth="1"/>
    <col min="14330" max="14341" width="12.42578125" style="40" customWidth="1"/>
    <col min="14342" max="14584" width="11.42578125" style="40"/>
    <col min="14585" max="14585" width="30.140625" style="40" customWidth="1"/>
    <col min="14586" max="14597" width="12.42578125" style="40" customWidth="1"/>
    <col min="14598" max="14840" width="11.42578125" style="40"/>
    <col min="14841" max="14841" width="30.140625" style="40" customWidth="1"/>
    <col min="14842" max="14853" width="12.42578125" style="40" customWidth="1"/>
    <col min="14854" max="15096" width="11.42578125" style="40"/>
    <col min="15097" max="15097" width="30.140625" style="40" customWidth="1"/>
    <col min="15098" max="15109" width="12.42578125" style="40" customWidth="1"/>
    <col min="15110" max="15352" width="11.42578125" style="40"/>
    <col min="15353" max="15353" width="30.140625" style="40" customWidth="1"/>
    <col min="15354" max="15365" width="12.42578125" style="40" customWidth="1"/>
    <col min="15366" max="15608" width="11.42578125" style="40"/>
    <col min="15609" max="15609" width="30.140625" style="40" customWidth="1"/>
    <col min="15610" max="15621" width="12.42578125" style="40" customWidth="1"/>
    <col min="15622" max="15864" width="11.42578125" style="40"/>
    <col min="15865" max="15865" width="30.140625" style="40" customWidth="1"/>
    <col min="15866" max="15877" width="12.42578125" style="40" customWidth="1"/>
    <col min="15878" max="16120" width="11.42578125" style="40"/>
    <col min="16121" max="16121" width="30.140625" style="40" customWidth="1"/>
    <col min="16122" max="16133" width="12.42578125" style="40" customWidth="1"/>
    <col min="16134" max="16384" width="11.42578125" style="40"/>
  </cols>
  <sheetData>
    <row r="1" spans="1:12" ht="48.75" customHeight="1"/>
    <row r="2" spans="1:12" s="34" customFormat="1" ht="5.0999999999999996" customHeight="1"/>
    <row r="3" spans="1:12" ht="15" customHeight="1">
      <c r="A3" s="51" t="str">
        <f>'Table of contents'!A3:C3</f>
        <v>Monitoring Mental Health and Suicide Prevention Reform: Fifth National Mental Health and Suicide Prevention Plan, 2021: Performance indicators</v>
      </c>
    </row>
    <row r="4" spans="1:12" ht="5.0999999999999996" customHeight="1">
      <c r="B4" s="113"/>
    </row>
    <row r="5" spans="1:12" ht="15" customHeight="1">
      <c r="A5" s="276" t="s">
        <v>243</v>
      </c>
    </row>
    <row r="6" spans="1:12" ht="5.0999999999999996" customHeight="1">
      <c r="B6" s="113"/>
    </row>
    <row r="7" spans="1:12" ht="15" customHeight="1">
      <c r="A7" s="174" t="s">
        <v>1112</v>
      </c>
    </row>
    <row r="8" spans="1:12" ht="5.0999999999999996" customHeight="1" thickBot="1">
      <c r="A8" s="115"/>
      <c r="B8" s="69"/>
      <c r="C8" s="201"/>
      <c r="D8" s="201"/>
      <c r="E8" s="201"/>
      <c r="F8" s="201"/>
      <c r="G8" s="115"/>
    </row>
    <row r="9" spans="1:12" s="48" customFormat="1" ht="27.75" customHeight="1" thickBot="1">
      <c r="A9" s="369" t="s">
        <v>327</v>
      </c>
      <c r="B9" s="390" t="s">
        <v>328</v>
      </c>
      <c r="C9" s="278" t="s">
        <v>244</v>
      </c>
      <c r="D9" s="278"/>
      <c r="E9" s="278" t="s">
        <v>245</v>
      </c>
      <c r="F9" s="278" t="s">
        <v>246</v>
      </c>
      <c r="G9" s="272"/>
    </row>
    <row r="10" spans="1:12" s="48" customFormat="1" ht="12" customHeight="1">
      <c r="A10" s="68" t="s">
        <v>119</v>
      </c>
      <c r="B10" s="68" t="s">
        <v>322</v>
      </c>
      <c r="C10" s="186">
        <v>2.2999999999999998</v>
      </c>
      <c r="D10" s="65"/>
      <c r="E10" s="186">
        <v>2.8</v>
      </c>
      <c r="F10" s="186">
        <v>2.6</v>
      </c>
      <c r="H10" s="8"/>
      <c r="I10" s="8"/>
      <c r="J10" s="8"/>
      <c r="K10" s="8"/>
      <c r="L10" s="8"/>
    </row>
    <row r="11" spans="1:12" s="48" customFormat="1" ht="12" customHeight="1">
      <c r="A11" s="68" t="s">
        <v>119</v>
      </c>
      <c r="B11" s="68" t="s">
        <v>121</v>
      </c>
      <c r="C11" s="186">
        <v>2.1</v>
      </c>
      <c r="D11" s="65"/>
      <c r="E11" s="186">
        <v>3.5</v>
      </c>
      <c r="F11" s="186">
        <v>2.8</v>
      </c>
      <c r="H11" s="8"/>
      <c r="I11" s="8"/>
      <c r="J11" s="8"/>
      <c r="K11" s="8"/>
      <c r="L11" s="8"/>
    </row>
    <row r="12" spans="1:12" s="48" customFormat="1" ht="12" customHeight="1">
      <c r="A12" s="68" t="s">
        <v>119</v>
      </c>
      <c r="B12" s="68" t="s">
        <v>321</v>
      </c>
      <c r="C12" s="186">
        <v>3.8</v>
      </c>
      <c r="D12" s="65"/>
      <c r="E12" s="186">
        <v>5.7</v>
      </c>
      <c r="F12" s="186">
        <v>4.7</v>
      </c>
      <c r="H12" s="8"/>
      <c r="I12" s="8"/>
      <c r="J12" s="8"/>
      <c r="K12" s="8"/>
      <c r="L12" s="8"/>
    </row>
    <row r="13" spans="1:12" s="48" customFormat="1" ht="12" customHeight="1">
      <c r="A13" s="68" t="s">
        <v>119</v>
      </c>
      <c r="B13" s="68" t="s">
        <v>320</v>
      </c>
      <c r="C13" s="186">
        <v>2</v>
      </c>
      <c r="D13" s="65"/>
      <c r="E13" s="186">
        <v>3.5</v>
      </c>
      <c r="F13" s="186">
        <v>2.7</v>
      </c>
    </row>
    <row r="14" spans="1:12" s="48" customFormat="1" ht="12" customHeight="1">
      <c r="A14" s="68" t="s">
        <v>119</v>
      </c>
      <c r="B14" s="68" t="s">
        <v>319</v>
      </c>
      <c r="C14" s="186">
        <v>1.6</v>
      </c>
      <c r="D14" s="65"/>
      <c r="E14" s="186">
        <v>2.2000000000000002</v>
      </c>
      <c r="F14" s="186">
        <v>1.9</v>
      </c>
    </row>
    <row r="15" spans="1:12" s="48" customFormat="1" ht="12" customHeight="1">
      <c r="A15" s="68" t="s">
        <v>119</v>
      </c>
      <c r="B15" s="68" t="s">
        <v>318</v>
      </c>
      <c r="C15" s="186">
        <v>4.5999999999999996</v>
      </c>
      <c r="D15" s="65"/>
      <c r="E15" s="186">
        <v>8.3000000000000007</v>
      </c>
      <c r="F15" s="186">
        <v>6.4</v>
      </c>
    </row>
    <row r="16" spans="1:12" s="340" customFormat="1" ht="12" customHeight="1">
      <c r="A16" s="69" t="s">
        <v>119</v>
      </c>
      <c r="B16" s="69" t="s">
        <v>1108</v>
      </c>
      <c r="C16" s="200">
        <v>10.8</v>
      </c>
      <c r="D16" s="66"/>
      <c r="E16" s="200">
        <v>17.899999999999999</v>
      </c>
      <c r="F16" s="200">
        <v>14.4</v>
      </c>
    </row>
    <row r="17" spans="1:7" s="48" customFormat="1" ht="12" customHeight="1">
      <c r="B17" s="64"/>
      <c r="D17" s="46"/>
    </row>
    <row r="18" spans="1:7" s="48" customFormat="1" ht="12" customHeight="1">
      <c r="A18" s="68" t="s">
        <v>120</v>
      </c>
      <c r="B18" s="68" t="s">
        <v>317</v>
      </c>
      <c r="C18" s="186">
        <v>3.1</v>
      </c>
      <c r="D18" s="65"/>
      <c r="E18" s="186">
        <v>5.0999999999999996</v>
      </c>
      <c r="F18" s="186">
        <v>4.0999999999999996</v>
      </c>
    </row>
    <row r="19" spans="1:7" s="48" customFormat="1" ht="12" customHeight="1">
      <c r="A19" s="68" t="s">
        <v>120</v>
      </c>
      <c r="B19" s="68" t="s">
        <v>122</v>
      </c>
      <c r="C19" s="186">
        <v>1</v>
      </c>
      <c r="D19" s="65"/>
      <c r="E19" s="186">
        <v>1.5</v>
      </c>
      <c r="F19" s="186">
        <v>1.3</v>
      </c>
    </row>
    <row r="20" spans="1:7" s="48" customFormat="1" ht="12" customHeight="1">
      <c r="A20" s="68" t="s">
        <v>120</v>
      </c>
      <c r="B20" s="68" t="s">
        <v>316</v>
      </c>
      <c r="C20" s="186">
        <v>1.8</v>
      </c>
      <c r="D20" s="65"/>
      <c r="E20" s="186">
        <v>1.7000000000000002</v>
      </c>
      <c r="F20" s="186">
        <v>1.8</v>
      </c>
    </row>
    <row r="21" spans="1:7" s="340" customFormat="1" ht="12" customHeight="1">
      <c r="A21" s="69" t="s">
        <v>120</v>
      </c>
      <c r="B21" s="69" t="s">
        <v>1109</v>
      </c>
      <c r="C21" s="200">
        <v>5.3</v>
      </c>
      <c r="D21" s="66"/>
      <c r="E21" s="200">
        <v>7.1</v>
      </c>
      <c r="F21" s="200">
        <v>6.2</v>
      </c>
    </row>
    <row r="22" spans="1:7" s="48" customFormat="1" ht="12" customHeight="1">
      <c r="B22" s="76"/>
      <c r="C22" s="186"/>
      <c r="D22" s="65"/>
      <c r="E22" s="186"/>
      <c r="F22" s="186"/>
    </row>
    <row r="23" spans="1:7" s="48" customFormat="1" ht="12" customHeight="1">
      <c r="A23" s="68" t="s">
        <v>284</v>
      </c>
      <c r="B23" s="68" t="s">
        <v>315</v>
      </c>
      <c r="C23" s="186">
        <v>3.8</v>
      </c>
      <c r="D23" s="65"/>
      <c r="E23" s="186">
        <v>2.1</v>
      </c>
      <c r="F23" s="186">
        <v>2.9</v>
      </c>
    </row>
    <row r="24" spans="1:7" s="48" customFormat="1" ht="12" customHeight="1">
      <c r="A24" s="68" t="s">
        <v>284</v>
      </c>
      <c r="B24" s="68" t="s">
        <v>314</v>
      </c>
      <c r="C24" s="186">
        <v>2.2000000000000002</v>
      </c>
      <c r="D24" s="65"/>
      <c r="E24" s="186">
        <v>0.7</v>
      </c>
      <c r="F24" s="186">
        <v>1.4</v>
      </c>
    </row>
    <row r="25" spans="1:7" s="48" customFormat="1" ht="12" customHeight="1">
      <c r="A25" s="68" t="s">
        <v>284</v>
      </c>
      <c r="B25" s="68" t="s">
        <v>313</v>
      </c>
      <c r="C25" s="186">
        <v>2.1</v>
      </c>
      <c r="D25" s="65"/>
      <c r="E25" s="186">
        <v>0.8</v>
      </c>
      <c r="F25" s="186">
        <v>1.4</v>
      </c>
    </row>
    <row r="26" spans="1:7" s="340" customFormat="1" ht="12" customHeight="1">
      <c r="A26" s="69" t="s">
        <v>284</v>
      </c>
      <c r="B26" s="69" t="s">
        <v>1110</v>
      </c>
      <c r="C26" s="200">
        <v>7</v>
      </c>
      <c r="D26" s="66"/>
      <c r="E26" s="200">
        <v>3.3</v>
      </c>
      <c r="F26" s="200">
        <v>5.0999999999999996</v>
      </c>
    </row>
    <row r="27" spans="1:7" s="48" customFormat="1" ht="12" customHeight="1">
      <c r="B27" s="76"/>
      <c r="C27" s="186"/>
      <c r="D27" s="65"/>
      <c r="E27" s="186"/>
      <c r="F27" s="186"/>
    </row>
    <row r="28" spans="1:7" s="340" customFormat="1" ht="15" customHeight="1" thickBot="1">
      <c r="A28" s="38" t="s">
        <v>88</v>
      </c>
      <c r="B28" s="114" t="s">
        <v>1111</v>
      </c>
      <c r="C28" s="279">
        <v>17.600000000000001</v>
      </c>
      <c r="D28" s="279"/>
      <c r="E28" s="279">
        <v>22.3</v>
      </c>
      <c r="F28" s="279">
        <v>20</v>
      </c>
      <c r="G28" s="38"/>
    </row>
    <row r="29" spans="1:7" ht="5.0999999999999996" customHeight="1">
      <c r="D29" s="41"/>
    </row>
    <row r="30" spans="1:7" ht="12" customHeight="1">
      <c r="A30" s="1115" t="s">
        <v>124</v>
      </c>
      <c r="B30" s="1115"/>
      <c r="C30" s="1115"/>
      <c r="D30" s="1115"/>
      <c r="E30" s="1115"/>
      <c r="F30" s="1115"/>
    </row>
    <row r="31" spans="1:7" s="828" customFormat="1" ht="12" customHeight="1">
      <c r="A31" s="828" t="s">
        <v>1113</v>
      </c>
    </row>
    <row r="32" spans="1:7" ht="12" customHeight="1">
      <c r="A32" s="1116" t="s">
        <v>1107</v>
      </c>
      <c r="B32" s="1116"/>
      <c r="C32" s="1116"/>
      <c r="D32" s="1116"/>
      <c r="E32" s="1116"/>
      <c r="F32" s="1116"/>
    </row>
    <row r="33" spans="1:12" ht="5.0999999999999996" customHeight="1"/>
    <row r="34" spans="1:12" ht="12" customHeight="1">
      <c r="A34" s="1115" t="s">
        <v>125</v>
      </c>
      <c r="B34" s="1115"/>
      <c r="C34" s="1115"/>
      <c r="D34" s="1115"/>
      <c r="E34" s="1115"/>
      <c r="F34" s="1115"/>
    </row>
    <row r="35" spans="1:12" s="551" customFormat="1" ht="15">
      <c r="A35" s="696" t="s">
        <v>787</v>
      </c>
      <c r="B35" s="696"/>
      <c r="C35" s="696"/>
      <c r="D35" s="696"/>
    </row>
    <row r="36" spans="1:12" ht="5.0999999999999996" customHeight="1">
      <c r="H36" s="34"/>
      <c r="I36" s="34"/>
      <c r="J36" s="34"/>
      <c r="K36" s="34"/>
      <c r="L36" s="34"/>
    </row>
    <row r="37" spans="1:12" ht="12" customHeight="1">
      <c r="A37" s="1114" t="s">
        <v>960</v>
      </c>
      <c r="B37" s="1114"/>
      <c r="C37" s="1114"/>
      <c r="D37" s="1114"/>
      <c r="E37" s="1114"/>
      <c r="F37" s="1114"/>
      <c r="H37" s="34"/>
      <c r="I37" s="34"/>
      <c r="J37" s="34"/>
      <c r="K37" s="34"/>
      <c r="L37" s="34"/>
    </row>
    <row r="38" spans="1:12" ht="15">
      <c r="H38" s="34"/>
      <c r="I38" s="34"/>
      <c r="J38" s="34"/>
      <c r="K38" s="34"/>
      <c r="L38" s="34"/>
    </row>
    <row r="39" spans="1:12" ht="15">
      <c r="H39" s="34"/>
      <c r="I39" s="34"/>
      <c r="J39" s="34"/>
      <c r="K39" s="34"/>
      <c r="L39" s="34"/>
    </row>
    <row r="40" spans="1:12" ht="15">
      <c r="H40" s="34"/>
      <c r="I40" s="34"/>
      <c r="J40" s="34"/>
      <c r="K40" s="34"/>
      <c r="L40" s="34"/>
    </row>
    <row r="41" spans="1:12" ht="15">
      <c r="H41" s="34"/>
      <c r="I41" s="34"/>
      <c r="J41" s="34"/>
      <c r="K41" s="34"/>
      <c r="L41" s="34"/>
    </row>
    <row r="42" spans="1:12" ht="15">
      <c r="H42" s="34"/>
      <c r="I42" s="34"/>
      <c r="J42" s="34"/>
      <c r="K42" s="34"/>
      <c r="L42" s="34"/>
    </row>
    <row r="43" spans="1:12" ht="15">
      <c r="H43" s="34"/>
      <c r="I43" s="34"/>
      <c r="J43" s="34"/>
      <c r="K43" s="34"/>
      <c r="L43" s="34"/>
    </row>
    <row r="44" spans="1:12" ht="15">
      <c r="H44" s="34"/>
      <c r="I44" s="34"/>
      <c r="J44" s="34"/>
      <c r="K44" s="34"/>
      <c r="L44" s="34"/>
    </row>
    <row r="45" spans="1:12" ht="15">
      <c r="H45" s="34"/>
      <c r="I45" s="34"/>
      <c r="J45" s="34"/>
      <c r="K45" s="34"/>
      <c r="L45" s="34"/>
    </row>
    <row r="46" spans="1:12" ht="15">
      <c r="H46" s="34"/>
      <c r="I46" s="34"/>
      <c r="J46" s="34"/>
      <c r="K46" s="34"/>
      <c r="L46" s="34"/>
    </row>
    <row r="47" spans="1:12" ht="15">
      <c r="H47" s="34"/>
      <c r="I47" s="34"/>
      <c r="J47" s="34"/>
      <c r="K47" s="34"/>
      <c r="L47" s="34"/>
    </row>
    <row r="48" spans="1:12" ht="15">
      <c r="H48" s="34"/>
      <c r="I48" s="34"/>
      <c r="J48" s="34"/>
      <c r="K48" s="34"/>
      <c r="L48" s="34"/>
    </row>
  </sheetData>
  <mergeCells count="4">
    <mergeCell ref="A37:F37"/>
    <mergeCell ref="A30:F30"/>
    <mergeCell ref="A32:F32"/>
    <mergeCell ref="A34:F34"/>
  </mergeCells>
  <hyperlinks>
    <hyperlink ref="A37" r:id="rId1" display="© Commonwealth of Australia 2008" xr:uid="{00000000-0004-0000-0B00-000000000000}"/>
    <hyperlink ref="A35" r:id="rId2" xr:uid="{00000000-0004-0000-0B00-000001000000}"/>
  </hyperlinks>
  <pageMargins left="0.7" right="0.7" top="0.75" bottom="0.75" header="0.3" footer="0.3"/>
  <pageSetup paperSize="8"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0"/>
  <sheetViews>
    <sheetView workbookViewId="0"/>
  </sheetViews>
  <sheetFormatPr defaultColWidth="11.42578125" defaultRowHeight="11.25"/>
  <cols>
    <col min="1" max="1" width="11.42578125" style="40"/>
    <col min="2" max="2" width="38" style="40" customWidth="1"/>
    <col min="3" max="3" width="17.7109375" style="40" customWidth="1"/>
    <col min="4" max="4" width="18.7109375" style="40" customWidth="1"/>
    <col min="5" max="6" width="17.7109375" style="40" customWidth="1"/>
    <col min="7" max="7" width="1.42578125" style="40" customWidth="1"/>
    <col min="8" max="237" width="11.42578125" style="40"/>
    <col min="238" max="238" width="27" style="40" customWidth="1"/>
    <col min="239" max="262" width="12.42578125" style="40" customWidth="1"/>
    <col min="263" max="493" width="11.42578125" style="40"/>
    <col min="494" max="494" width="27" style="40" customWidth="1"/>
    <col min="495" max="518" width="12.42578125" style="40" customWidth="1"/>
    <col min="519" max="749" width="11.42578125" style="40"/>
    <col min="750" max="750" width="27" style="40" customWidth="1"/>
    <col min="751" max="774" width="12.42578125" style="40" customWidth="1"/>
    <col min="775" max="1005" width="11.42578125" style="40"/>
    <col min="1006" max="1006" width="27" style="40" customWidth="1"/>
    <col min="1007" max="1030" width="12.42578125" style="40" customWidth="1"/>
    <col min="1031" max="1261" width="11.42578125" style="40"/>
    <col min="1262" max="1262" width="27" style="40" customWidth="1"/>
    <col min="1263" max="1286" width="12.42578125" style="40" customWidth="1"/>
    <col min="1287" max="1517" width="11.42578125" style="40"/>
    <col min="1518" max="1518" width="27" style="40" customWidth="1"/>
    <col min="1519" max="1542" width="12.42578125" style="40" customWidth="1"/>
    <col min="1543" max="1773" width="11.42578125" style="40"/>
    <col min="1774" max="1774" width="27" style="40" customWidth="1"/>
    <col min="1775" max="1798" width="12.42578125" style="40" customWidth="1"/>
    <col min="1799" max="2029" width="11.42578125" style="40"/>
    <col min="2030" max="2030" width="27" style="40" customWidth="1"/>
    <col min="2031" max="2054" width="12.42578125" style="40" customWidth="1"/>
    <col min="2055" max="2285" width="11.42578125" style="40"/>
    <col min="2286" max="2286" width="27" style="40" customWidth="1"/>
    <col min="2287" max="2310" width="12.42578125" style="40" customWidth="1"/>
    <col min="2311" max="2541" width="11.42578125" style="40"/>
    <col min="2542" max="2542" width="27" style="40" customWidth="1"/>
    <col min="2543" max="2566" width="12.42578125" style="40" customWidth="1"/>
    <col min="2567" max="2797" width="11.42578125" style="40"/>
    <col min="2798" max="2798" width="27" style="40" customWidth="1"/>
    <col min="2799" max="2822" width="12.42578125" style="40" customWidth="1"/>
    <col min="2823" max="3053" width="11.42578125" style="40"/>
    <col min="3054" max="3054" width="27" style="40" customWidth="1"/>
    <col min="3055" max="3078" width="12.42578125" style="40" customWidth="1"/>
    <col min="3079" max="3309" width="11.42578125" style="40"/>
    <col min="3310" max="3310" width="27" style="40" customWidth="1"/>
    <col min="3311" max="3334" width="12.42578125" style="40" customWidth="1"/>
    <col min="3335" max="3565" width="11.42578125" style="40"/>
    <col min="3566" max="3566" width="27" style="40" customWidth="1"/>
    <col min="3567" max="3590" width="12.42578125" style="40" customWidth="1"/>
    <col min="3591" max="3821" width="11.42578125" style="40"/>
    <col min="3822" max="3822" width="27" style="40" customWidth="1"/>
    <col min="3823" max="3846" width="12.42578125" style="40" customWidth="1"/>
    <col min="3847" max="4077" width="11.42578125" style="40"/>
    <col min="4078" max="4078" width="27" style="40" customWidth="1"/>
    <col min="4079" max="4102" width="12.42578125" style="40" customWidth="1"/>
    <col min="4103" max="4333" width="11.42578125" style="40"/>
    <col min="4334" max="4334" width="27" style="40" customWidth="1"/>
    <col min="4335" max="4358" width="12.42578125" style="40" customWidth="1"/>
    <col min="4359" max="4589" width="11.42578125" style="40"/>
    <col min="4590" max="4590" width="27" style="40" customWidth="1"/>
    <col min="4591" max="4614" width="12.42578125" style="40" customWidth="1"/>
    <col min="4615" max="4845" width="11.42578125" style="40"/>
    <col min="4846" max="4846" width="27" style="40" customWidth="1"/>
    <col min="4847" max="4870" width="12.42578125" style="40" customWidth="1"/>
    <col min="4871" max="5101" width="11.42578125" style="40"/>
    <col min="5102" max="5102" width="27" style="40" customWidth="1"/>
    <col min="5103" max="5126" width="12.42578125" style="40" customWidth="1"/>
    <col min="5127" max="5357" width="11.42578125" style="40"/>
    <col min="5358" max="5358" width="27" style="40" customWidth="1"/>
    <col min="5359" max="5382" width="12.42578125" style="40" customWidth="1"/>
    <col min="5383" max="5613" width="11.42578125" style="40"/>
    <col min="5614" max="5614" width="27" style="40" customWidth="1"/>
    <col min="5615" max="5638" width="12.42578125" style="40" customWidth="1"/>
    <col min="5639" max="5869" width="11.42578125" style="40"/>
    <col min="5870" max="5870" width="27" style="40" customWidth="1"/>
    <col min="5871" max="5894" width="12.42578125" style="40" customWidth="1"/>
    <col min="5895" max="6125" width="11.42578125" style="40"/>
    <col min="6126" max="6126" width="27" style="40" customWidth="1"/>
    <col min="6127" max="6150" width="12.42578125" style="40" customWidth="1"/>
    <col min="6151" max="6381" width="11.42578125" style="40"/>
    <col min="6382" max="6382" width="27" style="40" customWidth="1"/>
    <col min="6383" max="6406" width="12.42578125" style="40" customWidth="1"/>
    <col min="6407" max="6637" width="11.42578125" style="40"/>
    <col min="6638" max="6638" width="27" style="40" customWidth="1"/>
    <col min="6639" max="6662" width="12.42578125" style="40" customWidth="1"/>
    <col min="6663" max="6893" width="11.42578125" style="40"/>
    <col min="6894" max="6894" width="27" style="40" customWidth="1"/>
    <col min="6895" max="6918" width="12.42578125" style="40" customWidth="1"/>
    <col min="6919" max="7149" width="11.42578125" style="40"/>
    <col min="7150" max="7150" width="27" style="40" customWidth="1"/>
    <col min="7151" max="7174" width="12.42578125" style="40" customWidth="1"/>
    <col min="7175" max="7405" width="11.42578125" style="40"/>
    <col min="7406" max="7406" width="27" style="40" customWidth="1"/>
    <col min="7407" max="7430" width="12.42578125" style="40" customWidth="1"/>
    <col min="7431" max="7661" width="11.42578125" style="40"/>
    <col min="7662" max="7662" width="27" style="40" customWidth="1"/>
    <col min="7663" max="7686" width="12.42578125" style="40" customWidth="1"/>
    <col min="7687" max="7917" width="11.42578125" style="40"/>
    <col min="7918" max="7918" width="27" style="40" customWidth="1"/>
    <col min="7919" max="7942" width="12.42578125" style="40" customWidth="1"/>
    <col min="7943" max="8173" width="11.42578125" style="40"/>
    <col min="8174" max="8174" width="27" style="40" customWidth="1"/>
    <col min="8175" max="8198" width="12.42578125" style="40" customWidth="1"/>
    <col min="8199" max="8429" width="11.42578125" style="40"/>
    <col min="8430" max="8430" width="27" style="40" customWidth="1"/>
    <col min="8431" max="8454" width="12.42578125" style="40" customWidth="1"/>
    <col min="8455" max="8685" width="11.42578125" style="40"/>
    <col min="8686" max="8686" width="27" style="40" customWidth="1"/>
    <col min="8687" max="8710" width="12.42578125" style="40" customWidth="1"/>
    <col min="8711" max="8941" width="11.42578125" style="40"/>
    <col min="8942" max="8942" width="27" style="40" customWidth="1"/>
    <col min="8943" max="8966" width="12.42578125" style="40" customWidth="1"/>
    <col min="8967" max="9197" width="11.42578125" style="40"/>
    <col min="9198" max="9198" width="27" style="40" customWidth="1"/>
    <col min="9199" max="9222" width="12.42578125" style="40" customWidth="1"/>
    <col min="9223" max="9453" width="11.42578125" style="40"/>
    <col min="9454" max="9454" width="27" style="40" customWidth="1"/>
    <col min="9455" max="9478" width="12.42578125" style="40" customWidth="1"/>
    <col min="9479" max="9709" width="11.42578125" style="40"/>
    <col min="9710" max="9710" width="27" style="40" customWidth="1"/>
    <col min="9711" max="9734" width="12.42578125" style="40" customWidth="1"/>
    <col min="9735" max="9965" width="11.42578125" style="40"/>
    <col min="9966" max="9966" width="27" style="40" customWidth="1"/>
    <col min="9967" max="9990" width="12.42578125" style="40" customWidth="1"/>
    <col min="9991" max="10221" width="11.42578125" style="40"/>
    <col min="10222" max="10222" width="27" style="40" customWidth="1"/>
    <col min="10223" max="10246" width="12.42578125" style="40" customWidth="1"/>
    <col min="10247" max="10477" width="11.42578125" style="40"/>
    <col min="10478" max="10478" width="27" style="40" customWidth="1"/>
    <col min="10479" max="10502" width="12.42578125" style="40" customWidth="1"/>
    <col min="10503" max="10733" width="11.42578125" style="40"/>
    <col min="10734" max="10734" width="27" style="40" customWidth="1"/>
    <col min="10735" max="10758" width="12.42578125" style="40" customWidth="1"/>
    <col min="10759" max="10989" width="11.42578125" style="40"/>
    <col min="10990" max="10990" width="27" style="40" customWidth="1"/>
    <col min="10991" max="11014" width="12.42578125" style="40" customWidth="1"/>
    <col min="11015" max="11245" width="11.42578125" style="40"/>
    <col min="11246" max="11246" width="27" style="40" customWidth="1"/>
    <col min="11247" max="11270" width="12.42578125" style="40" customWidth="1"/>
    <col min="11271" max="11501" width="11.42578125" style="40"/>
    <col min="11502" max="11502" width="27" style="40" customWidth="1"/>
    <col min="11503" max="11526" width="12.42578125" style="40" customWidth="1"/>
    <col min="11527" max="11757" width="11.42578125" style="40"/>
    <col min="11758" max="11758" width="27" style="40" customWidth="1"/>
    <col min="11759" max="11782" width="12.42578125" style="40" customWidth="1"/>
    <col min="11783" max="12013" width="11.42578125" style="40"/>
    <col min="12014" max="12014" width="27" style="40" customWidth="1"/>
    <col min="12015" max="12038" width="12.42578125" style="40" customWidth="1"/>
    <col min="12039" max="12269" width="11.42578125" style="40"/>
    <col min="12270" max="12270" width="27" style="40" customWidth="1"/>
    <col min="12271" max="12294" width="12.42578125" style="40" customWidth="1"/>
    <col min="12295" max="12525" width="11.42578125" style="40"/>
    <col min="12526" max="12526" width="27" style="40" customWidth="1"/>
    <col min="12527" max="12550" width="12.42578125" style="40" customWidth="1"/>
    <col min="12551" max="12781" width="11.42578125" style="40"/>
    <col min="12782" max="12782" width="27" style="40" customWidth="1"/>
    <col min="12783" max="12806" width="12.42578125" style="40" customWidth="1"/>
    <col min="12807" max="13037" width="11.42578125" style="40"/>
    <col min="13038" max="13038" width="27" style="40" customWidth="1"/>
    <col min="13039" max="13062" width="12.42578125" style="40" customWidth="1"/>
    <col min="13063" max="13293" width="11.42578125" style="40"/>
    <col min="13294" max="13294" width="27" style="40" customWidth="1"/>
    <col min="13295" max="13318" width="12.42578125" style="40" customWidth="1"/>
    <col min="13319" max="13549" width="11.42578125" style="40"/>
    <col min="13550" max="13550" width="27" style="40" customWidth="1"/>
    <col min="13551" max="13574" width="12.42578125" style="40" customWidth="1"/>
    <col min="13575" max="13805" width="11.42578125" style="40"/>
    <col min="13806" max="13806" width="27" style="40" customWidth="1"/>
    <col min="13807" max="13830" width="12.42578125" style="40" customWidth="1"/>
    <col min="13831" max="14061" width="11.42578125" style="40"/>
    <col min="14062" max="14062" width="27" style="40" customWidth="1"/>
    <col min="14063" max="14086" width="12.42578125" style="40" customWidth="1"/>
    <col min="14087" max="14317" width="11.42578125" style="40"/>
    <col min="14318" max="14318" width="27" style="40" customWidth="1"/>
    <col min="14319" max="14342" width="12.42578125" style="40" customWidth="1"/>
    <col min="14343" max="14573" width="11.42578125" style="40"/>
    <col min="14574" max="14574" width="27" style="40" customWidth="1"/>
    <col min="14575" max="14598" width="12.42578125" style="40" customWidth="1"/>
    <col min="14599" max="14829" width="11.42578125" style="40"/>
    <col min="14830" max="14830" width="27" style="40" customWidth="1"/>
    <col min="14831" max="14854" width="12.42578125" style="40" customWidth="1"/>
    <col min="14855" max="15085" width="11.42578125" style="40"/>
    <col min="15086" max="15086" width="27" style="40" customWidth="1"/>
    <col min="15087" max="15110" width="12.42578125" style="40" customWidth="1"/>
    <col min="15111" max="15341" width="11.42578125" style="40"/>
    <col min="15342" max="15342" width="27" style="40" customWidth="1"/>
    <col min="15343" max="15366" width="12.42578125" style="40" customWidth="1"/>
    <col min="15367" max="15597" width="11.42578125" style="40"/>
    <col min="15598" max="15598" width="27" style="40" customWidth="1"/>
    <col min="15599" max="15622" width="12.42578125" style="40" customWidth="1"/>
    <col min="15623" max="15853" width="11.42578125" style="40"/>
    <col min="15854" max="15854" width="27" style="40" customWidth="1"/>
    <col min="15855" max="15878" width="12.42578125" style="40" customWidth="1"/>
    <col min="15879" max="16109" width="11.42578125" style="40"/>
    <col min="16110" max="16110" width="27" style="40" customWidth="1"/>
    <col min="16111" max="16134" width="12.42578125" style="40" customWidth="1"/>
    <col min="16135" max="16384" width="11.42578125" style="40"/>
  </cols>
  <sheetData>
    <row r="1" spans="1:7" ht="48.75" customHeight="1"/>
    <row r="2" spans="1:7" s="34" customFormat="1" ht="5.0999999999999996" customHeight="1"/>
    <row r="3" spans="1:7" ht="15" customHeight="1">
      <c r="A3" s="51" t="str">
        <f>'Table of contents'!A3:C3</f>
        <v>Monitoring Mental Health and Suicide Prevention Reform: Fifth National Mental Health and Suicide Prevention Plan, 2021: Performance indicators</v>
      </c>
    </row>
    <row r="4" spans="1:7" ht="5.0999999999999996" customHeight="1">
      <c r="B4" s="113"/>
    </row>
    <row r="5" spans="1:7" ht="15" customHeight="1">
      <c r="A5" s="276" t="s">
        <v>243</v>
      </c>
    </row>
    <row r="6" spans="1:7" ht="5.0999999999999996" customHeight="1"/>
    <row r="7" spans="1:7" ht="15" customHeight="1">
      <c r="A7" s="174" t="s">
        <v>1115</v>
      </c>
    </row>
    <row r="8" spans="1:7" ht="5.0999999999999996" customHeight="1" thickBot="1">
      <c r="A8" s="115"/>
      <c r="B8" s="114"/>
      <c r="C8" s="115"/>
      <c r="D8" s="115"/>
      <c r="E8" s="115"/>
      <c r="F8" s="115"/>
      <c r="G8" s="115"/>
    </row>
    <row r="9" spans="1:7" s="48" customFormat="1" ht="58.5" customHeight="1" thickBot="1">
      <c r="A9" s="38" t="s">
        <v>66</v>
      </c>
      <c r="B9" s="388" t="s">
        <v>139</v>
      </c>
      <c r="C9" s="278" t="s">
        <v>487</v>
      </c>
      <c r="D9" s="278" t="s">
        <v>488</v>
      </c>
      <c r="E9" s="278" t="s">
        <v>485</v>
      </c>
      <c r="F9" s="278" t="s">
        <v>486</v>
      </c>
      <c r="G9" s="345"/>
    </row>
    <row r="10" spans="1:7" s="48" customFormat="1" ht="12" customHeight="1">
      <c r="A10" s="362" t="s">
        <v>102</v>
      </c>
      <c r="B10" s="68" t="s">
        <v>126</v>
      </c>
      <c r="C10" s="186">
        <v>9.3000000000000007</v>
      </c>
      <c r="D10" s="186">
        <v>4.3</v>
      </c>
      <c r="E10" s="186">
        <v>15.5</v>
      </c>
      <c r="F10" s="186">
        <v>22.8</v>
      </c>
      <c r="G10" s="186"/>
    </row>
    <row r="11" spans="1:7" s="48" customFormat="1" ht="12" customHeight="1">
      <c r="A11" s="362" t="s">
        <v>102</v>
      </c>
      <c r="B11" s="68" t="s">
        <v>127</v>
      </c>
      <c r="C11" s="186">
        <v>11.5</v>
      </c>
      <c r="D11" s="186">
        <v>7</v>
      </c>
      <c r="E11" s="186">
        <v>11.3</v>
      </c>
      <c r="F11" s="186">
        <v>22.8</v>
      </c>
      <c r="G11" s="186"/>
    </row>
    <row r="12" spans="1:7" s="48" customFormat="1" ht="12" customHeight="1">
      <c r="A12" s="362" t="s">
        <v>102</v>
      </c>
      <c r="B12" s="68" t="s">
        <v>128</v>
      </c>
      <c r="C12" s="186">
        <v>14.9</v>
      </c>
      <c r="D12" s="186">
        <v>8.4</v>
      </c>
      <c r="E12" s="186">
        <v>6.5</v>
      </c>
      <c r="F12" s="186">
        <v>20.8</v>
      </c>
      <c r="G12" s="186"/>
    </row>
    <row r="13" spans="1:7" s="48" customFormat="1" ht="12" customHeight="1">
      <c r="A13" s="362" t="s">
        <v>102</v>
      </c>
      <c r="B13" s="68" t="s">
        <v>129</v>
      </c>
      <c r="C13" s="186">
        <v>13.9</v>
      </c>
      <c r="D13" s="186">
        <v>6.3</v>
      </c>
      <c r="E13" s="403" t="s">
        <v>464</v>
      </c>
      <c r="F13" s="186">
        <v>18.600000000000001</v>
      </c>
      <c r="G13" s="186"/>
    </row>
    <row r="14" spans="1:7" s="48" customFormat="1" ht="12" customHeight="1">
      <c r="A14" s="362" t="s">
        <v>102</v>
      </c>
      <c r="B14" s="68" t="s">
        <v>130</v>
      </c>
      <c r="C14" s="186">
        <v>8.9</v>
      </c>
      <c r="D14" s="403" t="s">
        <v>465</v>
      </c>
      <c r="E14" s="403" t="s">
        <v>466</v>
      </c>
      <c r="F14" s="186">
        <v>10.9</v>
      </c>
      <c r="G14" s="186"/>
    </row>
    <row r="15" spans="1:7" s="48" customFormat="1" ht="12" customHeight="1">
      <c r="A15" s="362" t="s">
        <v>102</v>
      </c>
      <c r="B15" s="68" t="s">
        <v>131</v>
      </c>
      <c r="C15" s="186">
        <v>5.6</v>
      </c>
      <c r="D15" s="186" t="s">
        <v>38</v>
      </c>
      <c r="E15" s="186" t="s">
        <v>38</v>
      </c>
      <c r="F15" s="186">
        <v>7.7</v>
      </c>
      <c r="G15" s="186"/>
    </row>
    <row r="16" spans="1:7" s="48" customFormat="1" ht="12" customHeight="1">
      <c r="A16" s="362" t="s">
        <v>102</v>
      </c>
      <c r="B16" s="68" t="s">
        <v>132</v>
      </c>
      <c r="C16" s="403" t="s">
        <v>467</v>
      </c>
      <c r="D16" s="186" t="s">
        <v>38</v>
      </c>
      <c r="E16" s="186" t="s">
        <v>38</v>
      </c>
      <c r="F16" s="401" t="s">
        <v>554</v>
      </c>
      <c r="G16" s="186"/>
    </row>
    <row r="17" spans="1:8" s="48" customFormat="1" ht="12" customHeight="1">
      <c r="A17" s="62" t="s">
        <v>102</v>
      </c>
      <c r="B17" s="69" t="s">
        <v>133</v>
      </c>
      <c r="C17" s="200">
        <v>10.8</v>
      </c>
      <c r="D17" s="200">
        <v>5.3</v>
      </c>
      <c r="E17" s="200">
        <v>7</v>
      </c>
      <c r="F17" s="200">
        <v>17.600000000000001</v>
      </c>
      <c r="G17" s="186"/>
    </row>
    <row r="18" spans="1:8" s="48" customFormat="1" ht="12" customHeight="1">
      <c r="B18" s="199"/>
      <c r="C18" s="65"/>
      <c r="D18" s="65"/>
      <c r="E18" s="65"/>
      <c r="F18" s="65"/>
      <c r="G18" s="65"/>
    </row>
    <row r="19" spans="1:8" s="48" customFormat="1" ht="12" customHeight="1">
      <c r="A19" s="362" t="s">
        <v>104</v>
      </c>
      <c r="B19" s="68" t="s">
        <v>126</v>
      </c>
      <c r="C19" s="186">
        <v>21.7</v>
      </c>
      <c r="D19" s="186">
        <v>8.4</v>
      </c>
      <c r="E19" s="186">
        <v>9.8000000000000007</v>
      </c>
      <c r="F19" s="186">
        <v>30.1</v>
      </c>
      <c r="G19" s="186"/>
    </row>
    <row r="20" spans="1:8" s="48" customFormat="1" ht="12" customHeight="1">
      <c r="A20" s="362" t="s">
        <v>104</v>
      </c>
      <c r="B20" s="68" t="s">
        <v>127</v>
      </c>
      <c r="C20" s="186">
        <v>21.2</v>
      </c>
      <c r="D20" s="186">
        <v>8.6999999999999993</v>
      </c>
      <c r="E20" s="186">
        <v>3.3</v>
      </c>
      <c r="F20" s="186">
        <v>26.9</v>
      </c>
      <c r="G20" s="186"/>
    </row>
    <row r="21" spans="1:8" s="48" customFormat="1" ht="12" customHeight="1">
      <c r="A21" s="362" t="s">
        <v>104</v>
      </c>
      <c r="B21" s="68" t="s">
        <v>128</v>
      </c>
      <c r="C21" s="186">
        <v>21.2</v>
      </c>
      <c r="D21" s="186">
        <v>8.3000000000000007</v>
      </c>
      <c r="E21" s="403" t="s">
        <v>465</v>
      </c>
      <c r="F21" s="186">
        <v>25.9</v>
      </c>
      <c r="G21" s="186"/>
    </row>
    <row r="22" spans="1:8" s="48" customFormat="1" ht="12" customHeight="1">
      <c r="A22" s="362" t="s">
        <v>104</v>
      </c>
      <c r="B22" s="68" t="s">
        <v>129</v>
      </c>
      <c r="C22" s="186">
        <v>21.2</v>
      </c>
      <c r="D22" s="186">
        <v>7.8</v>
      </c>
      <c r="E22" s="403" t="s">
        <v>469</v>
      </c>
      <c r="F22" s="186">
        <v>24.2</v>
      </c>
      <c r="G22" s="186"/>
    </row>
    <row r="23" spans="1:8" s="48" customFormat="1" ht="12" customHeight="1">
      <c r="A23" s="362" t="s">
        <v>104</v>
      </c>
      <c r="B23" s="68" t="s">
        <v>130</v>
      </c>
      <c r="C23" s="186">
        <v>13.8</v>
      </c>
      <c r="D23" s="186">
        <v>5.9</v>
      </c>
      <c r="E23" s="403" t="s">
        <v>468</v>
      </c>
      <c r="F23" s="186">
        <v>16.3</v>
      </c>
      <c r="G23" s="186"/>
    </row>
    <row r="24" spans="1:8" s="48" customFormat="1" ht="12" customHeight="1">
      <c r="A24" s="362" t="s">
        <v>104</v>
      </c>
      <c r="B24" s="68" t="s">
        <v>131</v>
      </c>
      <c r="C24" s="186">
        <v>7</v>
      </c>
      <c r="D24" s="186" t="s">
        <v>38</v>
      </c>
      <c r="E24" s="186" t="s">
        <v>38</v>
      </c>
      <c r="F24" s="186">
        <v>9.5</v>
      </c>
      <c r="G24" s="186"/>
    </row>
    <row r="25" spans="1:8" s="48" customFormat="1" ht="12" customHeight="1">
      <c r="A25" s="362" t="s">
        <v>104</v>
      </c>
      <c r="B25" s="68" t="s">
        <v>132</v>
      </c>
      <c r="C25" s="401" t="s">
        <v>470</v>
      </c>
      <c r="D25" s="186" t="s">
        <v>38</v>
      </c>
      <c r="E25" s="186" t="s">
        <v>38</v>
      </c>
      <c r="F25" s="401" t="s">
        <v>555</v>
      </c>
      <c r="G25" s="186"/>
    </row>
    <row r="26" spans="1:8" s="48" customFormat="1" ht="12" customHeight="1">
      <c r="A26" s="62" t="s">
        <v>104</v>
      </c>
      <c r="B26" s="69" t="s">
        <v>134</v>
      </c>
      <c r="C26" s="200">
        <v>17.899999999999999</v>
      </c>
      <c r="D26" s="200">
        <v>7.1</v>
      </c>
      <c r="E26" s="200">
        <v>3.3</v>
      </c>
      <c r="F26" s="200">
        <v>22.3</v>
      </c>
      <c r="G26" s="186"/>
    </row>
    <row r="27" spans="1:8" s="48" customFormat="1" ht="12" customHeight="1">
      <c r="B27" s="68"/>
      <c r="C27" s="186"/>
      <c r="D27" s="186"/>
      <c r="E27" s="186"/>
      <c r="F27" s="186"/>
      <c r="G27" s="186"/>
    </row>
    <row r="28" spans="1:8" s="48" customFormat="1" ht="12" customHeight="1">
      <c r="A28" s="362" t="s">
        <v>105</v>
      </c>
      <c r="B28" s="199" t="s">
        <v>126</v>
      </c>
      <c r="C28" s="65">
        <v>15.4</v>
      </c>
      <c r="D28" s="65">
        <v>6.3</v>
      </c>
      <c r="E28" s="65">
        <v>12.7</v>
      </c>
      <c r="F28" s="65">
        <v>26.4</v>
      </c>
      <c r="G28" s="65"/>
      <c r="H28" s="46"/>
    </row>
    <row r="29" spans="1:8" s="48" customFormat="1" ht="12" customHeight="1">
      <c r="A29" s="362" t="s">
        <v>105</v>
      </c>
      <c r="B29" s="68" t="s">
        <v>127</v>
      </c>
      <c r="C29" s="186">
        <v>16.3</v>
      </c>
      <c r="D29" s="186">
        <v>7.9</v>
      </c>
      <c r="E29" s="186">
        <v>7.3</v>
      </c>
      <c r="F29" s="186">
        <v>24.8</v>
      </c>
      <c r="G29" s="186"/>
    </row>
    <row r="30" spans="1:8" s="48" customFormat="1" ht="12" customHeight="1">
      <c r="A30" s="362" t="s">
        <v>105</v>
      </c>
      <c r="B30" s="68" t="s">
        <v>128</v>
      </c>
      <c r="C30" s="186">
        <v>18.100000000000001</v>
      </c>
      <c r="D30" s="186">
        <v>8.3000000000000007</v>
      </c>
      <c r="E30" s="186">
        <v>4.5999999999999996</v>
      </c>
      <c r="F30" s="186">
        <v>23.3</v>
      </c>
      <c r="G30" s="186"/>
    </row>
    <row r="31" spans="1:8" s="48" customFormat="1" ht="12" customHeight="1">
      <c r="A31" s="362" t="s">
        <v>105</v>
      </c>
      <c r="B31" s="68" t="s">
        <v>129</v>
      </c>
      <c r="C31" s="186">
        <v>17.600000000000001</v>
      </c>
      <c r="D31" s="186">
        <v>7.1</v>
      </c>
      <c r="E31" s="186">
        <v>3.8</v>
      </c>
      <c r="F31" s="186">
        <v>21.5</v>
      </c>
      <c r="G31" s="186"/>
    </row>
    <row r="32" spans="1:8" s="48" customFormat="1" ht="12" customHeight="1">
      <c r="A32" s="362" t="s">
        <v>105</v>
      </c>
      <c r="B32" s="68" t="s">
        <v>130</v>
      </c>
      <c r="C32" s="186">
        <v>11.3</v>
      </c>
      <c r="D32" s="186">
        <v>4.2</v>
      </c>
      <c r="E32" s="403" t="s">
        <v>471</v>
      </c>
      <c r="F32" s="186">
        <v>13.6</v>
      </c>
      <c r="G32" s="186"/>
    </row>
    <row r="33" spans="1:7" s="48" customFormat="1" ht="12" customHeight="1">
      <c r="A33" s="362" t="s">
        <v>105</v>
      </c>
      <c r="B33" s="68" t="s">
        <v>131</v>
      </c>
      <c r="C33" s="186">
        <v>6.3</v>
      </c>
      <c r="D33" s="186">
        <v>2.8</v>
      </c>
      <c r="E33" s="403" t="s">
        <v>472</v>
      </c>
      <c r="F33" s="186">
        <v>8.6</v>
      </c>
      <c r="G33" s="186"/>
    </row>
    <row r="34" spans="1:7" s="48" customFormat="1" ht="12" customHeight="1">
      <c r="A34" s="362" t="s">
        <v>105</v>
      </c>
      <c r="B34" s="68" t="s">
        <v>132</v>
      </c>
      <c r="C34" s="186">
        <v>4</v>
      </c>
      <c r="D34" s="403" t="s">
        <v>474</v>
      </c>
      <c r="E34" s="403" t="s">
        <v>473</v>
      </c>
      <c r="F34" s="186">
        <v>5.9</v>
      </c>
      <c r="G34" s="186"/>
    </row>
    <row r="35" spans="1:7" s="48" customFormat="1" ht="12" customHeight="1" thickBot="1">
      <c r="A35" s="389" t="s">
        <v>105</v>
      </c>
      <c r="B35" s="114" t="s">
        <v>123</v>
      </c>
      <c r="C35" s="279">
        <v>14.4</v>
      </c>
      <c r="D35" s="279">
        <v>6.2</v>
      </c>
      <c r="E35" s="279">
        <v>5.0999999999999996</v>
      </c>
      <c r="F35" s="279">
        <v>20</v>
      </c>
      <c r="G35" s="277"/>
    </row>
    <row r="36" spans="1:7" ht="5.0999999999999996" customHeight="1">
      <c r="B36" s="116"/>
      <c r="C36" s="117"/>
      <c r="D36" s="117"/>
      <c r="E36" s="117"/>
      <c r="F36" s="117"/>
      <c r="G36" s="117"/>
    </row>
    <row r="37" spans="1:7" ht="12" customHeight="1">
      <c r="A37" s="1117" t="s">
        <v>452</v>
      </c>
      <c r="B37" s="1117"/>
      <c r="C37" s="1117"/>
      <c r="D37" s="1117"/>
      <c r="E37" s="1117"/>
      <c r="F37" s="1117"/>
      <c r="G37" s="117"/>
    </row>
    <row r="38" spans="1:7" ht="12" customHeight="1">
      <c r="A38" s="1117" t="s">
        <v>135</v>
      </c>
      <c r="B38" s="1117"/>
      <c r="C38" s="1117"/>
      <c r="D38" s="1117"/>
      <c r="E38" s="1117"/>
      <c r="F38" s="1117"/>
      <c r="G38" s="117"/>
    </row>
    <row r="39" spans="1:7" ht="12" customHeight="1">
      <c r="A39" s="1117" t="s">
        <v>136</v>
      </c>
      <c r="B39" s="1117"/>
      <c r="C39" s="1117"/>
      <c r="D39" s="1117"/>
      <c r="E39" s="1117"/>
      <c r="F39" s="1117"/>
      <c r="G39" s="117"/>
    </row>
    <row r="40" spans="1:7" ht="5.0999999999999996" customHeight="1">
      <c r="B40" s="43"/>
      <c r="C40" s="117"/>
      <c r="D40" s="117"/>
      <c r="E40" s="117"/>
      <c r="F40" s="117"/>
      <c r="G40" s="117"/>
    </row>
    <row r="41" spans="1:7" ht="12" customHeight="1">
      <c r="A41" s="1117" t="s">
        <v>124</v>
      </c>
      <c r="B41" s="1117"/>
      <c r="C41" s="1117"/>
      <c r="D41" s="1117"/>
      <c r="E41" s="1117"/>
      <c r="F41" s="1117"/>
      <c r="G41" s="34"/>
    </row>
    <row r="42" spans="1:7" s="828" customFormat="1" ht="12" customHeight="1">
      <c r="A42" s="828" t="s">
        <v>1113</v>
      </c>
      <c r="B42" s="829"/>
      <c r="C42" s="829"/>
      <c r="D42" s="829"/>
      <c r="E42" s="829"/>
      <c r="F42" s="829"/>
      <c r="G42" s="34"/>
    </row>
    <row r="43" spans="1:7" ht="12" customHeight="1">
      <c r="A43" s="1117" t="s">
        <v>1114</v>
      </c>
      <c r="B43" s="1117"/>
      <c r="C43" s="1117"/>
      <c r="D43" s="1117"/>
      <c r="E43" s="1117"/>
      <c r="F43" s="1117"/>
      <c r="G43" s="34"/>
    </row>
    <row r="44" spans="1:7" ht="5.0999999999999996" customHeight="1">
      <c r="F44" s="34"/>
      <c r="G44" s="34"/>
    </row>
    <row r="45" spans="1:7" ht="12" customHeight="1">
      <c r="A45" s="1115" t="s">
        <v>125</v>
      </c>
      <c r="B45" s="1115"/>
      <c r="C45" s="1115"/>
      <c r="F45" s="34"/>
      <c r="G45" s="34"/>
    </row>
    <row r="46" spans="1:7" s="551" customFormat="1" ht="15">
      <c r="A46" s="696" t="s">
        <v>787</v>
      </c>
      <c r="B46" s="696"/>
      <c r="C46" s="696"/>
      <c r="D46" s="696"/>
    </row>
    <row r="47" spans="1:7" ht="5.0999999999999996" customHeight="1">
      <c r="F47" s="34"/>
      <c r="G47" s="34"/>
    </row>
    <row r="48" spans="1:7" ht="12" customHeight="1">
      <c r="A48" s="1114" t="s">
        <v>960</v>
      </c>
      <c r="B48" s="1114"/>
      <c r="C48" s="1114"/>
      <c r="D48" s="1114"/>
      <c r="F48" s="34"/>
      <c r="G48" s="34"/>
    </row>
    <row r="49" spans="6:7" ht="15">
      <c r="F49" s="34"/>
      <c r="G49" s="34"/>
    </row>
    <row r="50" spans="6:7" ht="15">
      <c r="F50" s="34"/>
      <c r="G50" s="34"/>
    </row>
  </sheetData>
  <mergeCells count="7">
    <mergeCell ref="A45:C45"/>
    <mergeCell ref="A48:D48"/>
    <mergeCell ref="A37:F37"/>
    <mergeCell ref="A38:F38"/>
    <mergeCell ref="A39:F39"/>
    <mergeCell ref="A41:F41"/>
    <mergeCell ref="A43:F43"/>
  </mergeCells>
  <hyperlinks>
    <hyperlink ref="A48" r:id="rId1" display="© Commonwealth of Australia 2008" xr:uid="{00000000-0004-0000-0C00-000000000000}"/>
    <hyperlink ref="A46" r:id="rId2" xr:uid="{00000000-0004-0000-0C00-000001000000}"/>
  </hyperlinks>
  <pageMargins left="0.7" right="0.7" top="0.75" bottom="0.75" header="0.3" footer="0.3"/>
  <pageSetup paperSize="8"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2"/>
  <sheetViews>
    <sheetView workbookViewId="0"/>
  </sheetViews>
  <sheetFormatPr defaultColWidth="11.42578125" defaultRowHeight="11.25"/>
  <cols>
    <col min="1" max="1" width="49.42578125" style="40" customWidth="1"/>
    <col min="2" max="2" width="22.7109375" style="201" customWidth="1"/>
    <col min="3" max="4" width="22.7109375" style="40" customWidth="1"/>
    <col min="5" max="5" width="27.42578125" style="40" customWidth="1"/>
    <col min="6" max="6" width="1.42578125" style="40" customWidth="1"/>
    <col min="7" max="235" width="11.42578125" style="40"/>
    <col min="236" max="236" width="29.42578125" style="40" customWidth="1"/>
    <col min="237" max="260" width="12.42578125" style="40" customWidth="1"/>
    <col min="261" max="491" width="11.42578125" style="40"/>
    <col min="492" max="492" width="29.42578125" style="40" customWidth="1"/>
    <col min="493" max="516" width="12.42578125" style="40" customWidth="1"/>
    <col min="517" max="747" width="11.42578125" style="40"/>
    <col min="748" max="748" width="29.42578125" style="40" customWidth="1"/>
    <col min="749" max="772" width="12.42578125" style="40" customWidth="1"/>
    <col min="773" max="1003" width="11.42578125" style="40"/>
    <col min="1004" max="1004" width="29.42578125" style="40" customWidth="1"/>
    <col min="1005" max="1028" width="12.42578125" style="40" customWidth="1"/>
    <col min="1029" max="1259" width="11.42578125" style="40"/>
    <col min="1260" max="1260" width="29.42578125" style="40" customWidth="1"/>
    <col min="1261" max="1284" width="12.42578125" style="40" customWidth="1"/>
    <col min="1285" max="1515" width="11.42578125" style="40"/>
    <col min="1516" max="1516" width="29.42578125" style="40" customWidth="1"/>
    <col min="1517" max="1540" width="12.42578125" style="40" customWidth="1"/>
    <col min="1541" max="1771" width="11.42578125" style="40"/>
    <col min="1772" max="1772" width="29.42578125" style="40" customWidth="1"/>
    <col min="1773" max="1796" width="12.42578125" style="40" customWidth="1"/>
    <col min="1797" max="2027" width="11.42578125" style="40"/>
    <col min="2028" max="2028" width="29.42578125" style="40" customWidth="1"/>
    <col min="2029" max="2052" width="12.42578125" style="40" customWidth="1"/>
    <col min="2053" max="2283" width="11.42578125" style="40"/>
    <col min="2284" max="2284" width="29.42578125" style="40" customWidth="1"/>
    <col min="2285" max="2308" width="12.42578125" style="40" customWidth="1"/>
    <col min="2309" max="2539" width="11.42578125" style="40"/>
    <col min="2540" max="2540" width="29.42578125" style="40" customWidth="1"/>
    <col min="2541" max="2564" width="12.42578125" style="40" customWidth="1"/>
    <col min="2565" max="2795" width="11.42578125" style="40"/>
    <col min="2796" max="2796" width="29.42578125" style="40" customWidth="1"/>
    <col min="2797" max="2820" width="12.42578125" style="40" customWidth="1"/>
    <col min="2821" max="3051" width="11.42578125" style="40"/>
    <col min="3052" max="3052" width="29.42578125" style="40" customWidth="1"/>
    <col min="3053" max="3076" width="12.42578125" style="40" customWidth="1"/>
    <col min="3077" max="3307" width="11.42578125" style="40"/>
    <col min="3308" max="3308" width="29.42578125" style="40" customWidth="1"/>
    <col min="3309" max="3332" width="12.42578125" style="40" customWidth="1"/>
    <col min="3333" max="3563" width="11.42578125" style="40"/>
    <col min="3564" max="3564" width="29.42578125" style="40" customWidth="1"/>
    <col min="3565" max="3588" width="12.42578125" style="40" customWidth="1"/>
    <col min="3589" max="3819" width="11.42578125" style="40"/>
    <col min="3820" max="3820" width="29.42578125" style="40" customWidth="1"/>
    <col min="3821" max="3844" width="12.42578125" style="40" customWidth="1"/>
    <col min="3845" max="4075" width="11.42578125" style="40"/>
    <col min="4076" max="4076" width="29.42578125" style="40" customWidth="1"/>
    <col min="4077" max="4100" width="12.42578125" style="40" customWidth="1"/>
    <col min="4101" max="4331" width="11.42578125" style="40"/>
    <col min="4332" max="4332" width="29.42578125" style="40" customWidth="1"/>
    <col min="4333" max="4356" width="12.42578125" style="40" customWidth="1"/>
    <col min="4357" max="4587" width="11.42578125" style="40"/>
    <col min="4588" max="4588" width="29.42578125" style="40" customWidth="1"/>
    <col min="4589" max="4612" width="12.42578125" style="40" customWidth="1"/>
    <col min="4613" max="4843" width="11.42578125" style="40"/>
    <col min="4844" max="4844" width="29.42578125" style="40" customWidth="1"/>
    <col min="4845" max="4868" width="12.42578125" style="40" customWidth="1"/>
    <col min="4869" max="5099" width="11.42578125" style="40"/>
    <col min="5100" max="5100" width="29.42578125" style="40" customWidth="1"/>
    <col min="5101" max="5124" width="12.42578125" style="40" customWidth="1"/>
    <col min="5125" max="5355" width="11.42578125" style="40"/>
    <col min="5356" max="5356" width="29.42578125" style="40" customWidth="1"/>
    <col min="5357" max="5380" width="12.42578125" style="40" customWidth="1"/>
    <col min="5381" max="5611" width="11.42578125" style="40"/>
    <col min="5612" max="5612" width="29.42578125" style="40" customWidth="1"/>
    <col min="5613" max="5636" width="12.42578125" style="40" customWidth="1"/>
    <col min="5637" max="5867" width="11.42578125" style="40"/>
    <col min="5868" max="5868" width="29.42578125" style="40" customWidth="1"/>
    <col min="5869" max="5892" width="12.42578125" style="40" customWidth="1"/>
    <col min="5893" max="6123" width="11.42578125" style="40"/>
    <col min="6124" max="6124" width="29.42578125" style="40" customWidth="1"/>
    <col min="6125" max="6148" width="12.42578125" style="40" customWidth="1"/>
    <col min="6149" max="6379" width="11.42578125" style="40"/>
    <col min="6380" max="6380" width="29.42578125" style="40" customWidth="1"/>
    <col min="6381" max="6404" width="12.42578125" style="40" customWidth="1"/>
    <col min="6405" max="6635" width="11.42578125" style="40"/>
    <col min="6636" max="6636" width="29.42578125" style="40" customWidth="1"/>
    <col min="6637" max="6660" width="12.42578125" style="40" customWidth="1"/>
    <col min="6661" max="6891" width="11.42578125" style="40"/>
    <col min="6892" max="6892" width="29.42578125" style="40" customWidth="1"/>
    <col min="6893" max="6916" width="12.42578125" style="40" customWidth="1"/>
    <col min="6917" max="7147" width="11.42578125" style="40"/>
    <col min="7148" max="7148" width="29.42578125" style="40" customWidth="1"/>
    <col min="7149" max="7172" width="12.42578125" style="40" customWidth="1"/>
    <col min="7173" max="7403" width="11.42578125" style="40"/>
    <col min="7404" max="7404" width="29.42578125" style="40" customWidth="1"/>
    <col min="7405" max="7428" width="12.42578125" style="40" customWidth="1"/>
    <col min="7429" max="7659" width="11.42578125" style="40"/>
    <col min="7660" max="7660" width="29.42578125" style="40" customWidth="1"/>
    <col min="7661" max="7684" width="12.42578125" style="40" customWidth="1"/>
    <col min="7685" max="7915" width="11.42578125" style="40"/>
    <col min="7916" max="7916" width="29.42578125" style="40" customWidth="1"/>
    <col min="7917" max="7940" width="12.42578125" style="40" customWidth="1"/>
    <col min="7941" max="8171" width="11.42578125" style="40"/>
    <col min="8172" max="8172" width="29.42578125" style="40" customWidth="1"/>
    <col min="8173" max="8196" width="12.42578125" style="40" customWidth="1"/>
    <col min="8197" max="8427" width="11.42578125" style="40"/>
    <col min="8428" max="8428" width="29.42578125" style="40" customWidth="1"/>
    <col min="8429" max="8452" width="12.42578125" style="40" customWidth="1"/>
    <col min="8453" max="8683" width="11.42578125" style="40"/>
    <col min="8684" max="8684" width="29.42578125" style="40" customWidth="1"/>
    <col min="8685" max="8708" width="12.42578125" style="40" customWidth="1"/>
    <col min="8709" max="8939" width="11.42578125" style="40"/>
    <col min="8940" max="8940" width="29.42578125" style="40" customWidth="1"/>
    <col min="8941" max="8964" width="12.42578125" style="40" customWidth="1"/>
    <col min="8965" max="9195" width="11.42578125" style="40"/>
    <col min="9196" max="9196" width="29.42578125" style="40" customWidth="1"/>
    <col min="9197" max="9220" width="12.42578125" style="40" customWidth="1"/>
    <col min="9221" max="9451" width="11.42578125" style="40"/>
    <col min="9452" max="9452" width="29.42578125" style="40" customWidth="1"/>
    <col min="9453" max="9476" width="12.42578125" style="40" customWidth="1"/>
    <col min="9477" max="9707" width="11.42578125" style="40"/>
    <col min="9708" max="9708" width="29.42578125" style="40" customWidth="1"/>
    <col min="9709" max="9732" width="12.42578125" style="40" customWidth="1"/>
    <col min="9733" max="9963" width="11.42578125" style="40"/>
    <col min="9964" max="9964" width="29.42578125" style="40" customWidth="1"/>
    <col min="9965" max="9988" width="12.42578125" style="40" customWidth="1"/>
    <col min="9989" max="10219" width="11.42578125" style="40"/>
    <col min="10220" max="10220" width="29.42578125" style="40" customWidth="1"/>
    <col min="10221" max="10244" width="12.42578125" style="40" customWidth="1"/>
    <col min="10245" max="10475" width="11.42578125" style="40"/>
    <col min="10476" max="10476" width="29.42578125" style="40" customWidth="1"/>
    <col min="10477" max="10500" width="12.42578125" style="40" customWidth="1"/>
    <col min="10501" max="10731" width="11.42578125" style="40"/>
    <col min="10732" max="10732" width="29.42578125" style="40" customWidth="1"/>
    <col min="10733" max="10756" width="12.42578125" style="40" customWidth="1"/>
    <col min="10757" max="10987" width="11.42578125" style="40"/>
    <col min="10988" max="10988" width="29.42578125" style="40" customWidth="1"/>
    <col min="10989" max="11012" width="12.42578125" style="40" customWidth="1"/>
    <col min="11013" max="11243" width="11.42578125" style="40"/>
    <col min="11244" max="11244" width="29.42578125" style="40" customWidth="1"/>
    <col min="11245" max="11268" width="12.42578125" style="40" customWidth="1"/>
    <col min="11269" max="11499" width="11.42578125" style="40"/>
    <col min="11500" max="11500" width="29.42578125" style="40" customWidth="1"/>
    <col min="11501" max="11524" width="12.42578125" style="40" customWidth="1"/>
    <col min="11525" max="11755" width="11.42578125" style="40"/>
    <col min="11756" max="11756" width="29.42578125" style="40" customWidth="1"/>
    <col min="11757" max="11780" width="12.42578125" style="40" customWidth="1"/>
    <col min="11781" max="12011" width="11.42578125" style="40"/>
    <col min="12012" max="12012" width="29.42578125" style="40" customWidth="1"/>
    <col min="12013" max="12036" width="12.42578125" style="40" customWidth="1"/>
    <col min="12037" max="12267" width="11.42578125" style="40"/>
    <col min="12268" max="12268" width="29.42578125" style="40" customWidth="1"/>
    <col min="12269" max="12292" width="12.42578125" style="40" customWidth="1"/>
    <col min="12293" max="12523" width="11.42578125" style="40"/>
    <col min="12524" max="12524" width="29.42578125" style="40" customWidth="1"/>
    <col min="12525" max="12548" width="12.42578125" style="40" customWidth="1"/>
    <col min="12549" max="12779" width="11.42578125" style="40"/>
    <col min="12780" max="12780" width="29.42578125" style="40" customWidth="1"/>
    <col min="12781" max="12804" width="12.42578125" style="40" customWidth="1"/>
    <col min="12805" max="13035" width="11.42578125" style="40"/>
    <col min="13036" max="13036" width="29.42578125" style="40" customWidth="1"/>
    <col min="13037" max="13060" width="12.42578125" style="40" customWidth="1"/>
    <col min="13061" max="13291" width="11.42578125" style="40"/>
    <col min="13292" max="13292" width="29.42578125" style="40" customWidth="1"/>
    <col min="13293" max="13316" width="12.42578125" style="40" customWidth="1"/>
    <col min="13317" max="13547" width="11.42578125" style="40"/>
    <col min="13548" max="13548" width="29.42578125" style="40" customWidth="1"/>
    <col min="13549" max="13572" width="12.42578125" style="40" customWidth="1"/>
    <col min="13573" max="13803" width="11.42578125" style="40"/>
    <col min="13804" max="13804" width="29.42578125" style="40" customWidth="1"/>
    <col min="13805" max="13828" width="12.42578125" style="40" customWidth="1"/>
    <col min="13829" max="14059" width="11.42578125" style="40"/>
    <col min="14060" max="14060" width="29.42578125" style="40" customWidth="1"/>
    <col min="14061" max="14084" width="12.42578125" style="40" customWidth="1"/>
    <col min="14085" max="14315" width="11.42578125" style="40"/>
    <col min="14316" max="14316" width="29.42578125" style="40" customWidth="1"/>
    <col min="14317" max="14340" width="12.42578125" style="40" customWidth="1"/>
    <col min="14341" max="14571" width="11.42578125" style="40"/>
    <col min="14572" max="14572" width="29.42578125" style="40" customWidth="1"/>
    <col min="14573" max="14596" width="12.42578125" style="40" customWidth="1"/>
    <col min="14597" max="14827" width="11.42578125" style="40"/>
    <col min="14828" max="14828" width="29.42578125" style="40" customWidth="1"/>
    <col min="14829" max="14852" width="12.42578125" style="40" customWidth="1"/>
    <col min="14853" max="15083" width="11.42578125" style="40"/>
    <col min="15084" max="15084" width="29.42578125" style="40" customWidth="1"/>
    <col min="15085" max="15108" width="12.42578125" style="40" customWidth="1"/>
    <col min="15109" max="15339" width="11.42578125" style="40"/>
    <col min="15340" max="15340" width="29.42578125" style="40" customWidth="1"/>
    <col min="15341" max="15364" width="12.42578125" style="40" customWidth="1"/>
    <col min="15365" max="15595" width="11.42578125" style="40"/>
    <col min="15596" max="15596" width="29.42578125" style="40" customWidth="1"/>
    <col min="15597" max="15620" width="12.42578125" style="40" customWidth="1"/>
    <col min="15621" max="15851" width="11.42578125" style="40"/>
    <col min="15852" max="15852" width="29.42578125" style="40" customWidth="1"/>
    <col min="15853" max="15876" width="12.42578125" style="40" customWidth="1"/>
    <col min="15877" max="16107" width="11.42578125" style="40"/>
    <col min="16108" max="16108" width="29.42578125" style="40" customWidth="1"/>
    <col min="16109" max="16132" width="12.42578125" style="40" customWidth="1"/>
    <col min="16133" max="16384" width="11.42578125" style="40"/>
  </cols>
  <sheetData>
    <row r="1" spans="1:6" ht="48.75" customHeight="1"/>
    <row r="2" spans="1:6" s="34" customFormat="1" ht="5.0999999999999996" customHeight="1">
      <c r="B2" s="461"/>
    </row>
    <row r="3" spans="1:6" ht="15" customHeight="1">
      <c r="A3" s="51" t="str">
        <f>'Table of contents'!A3:C3</f>
        <v>Monitoring Mental Health and Suicide Prevention Reform: Fifth National Mental Health and Suicide Prevention Plan, 2021: Performance indicators</v>
      </c>
    </row>
    <row r="4" spans="1:6" ht="5.0999999999999996" customHeight="1">
      <c r="A4" s="113"/>
    </row>
    <row r="5" spans="1:6" ht="15" customHeight="1">
      <c r="A5" s="276" t="s">
        <v>243</v>
      </c>
    </row>
    <row r="6" spans="1:6" ht="5.0999999999999996" customHeight="1">
      <c r="A6" s="276"/>
    </row>
    <row r="7" spans="1:6" ht="15" customHeight="1">
      <c r="A7" s="174" t="s">
        <v>1120</v>
      </c>
    </row>
    <row r="8" spans="1:6" ht="5.0999999999999996" customHeight="1" thickBot="1">
      <c r="A8" s="114"/>
      <c r="F8" s="115"/>
    </row>
    <row r="9" spans="1:6" ht="39.75" customHeight="1" thickBot="1">
      <c r="A9" s="114" t="s">
        <v>1117</v>
      </c>
      <c r="B9" s="278" t="s">
        <v>487</v>
      </c>
      <c r="C9" s="278" t="s">
        <v>488</v>
      </c>
      <c r="D9" s="278" t="s">
        <v>485</v>
      </c>
      <c r="E9" s="278" t="s">
        <v>1118</v>
      </c>
      <c r="F9" s="307"/>
    </row>
    <row r="10" spans="1:6" ht="12" customHeight="1">
      <c r="A10" s="68" t="s">
        <v>137</v>
      </c>
      <c r="B10" s="186">
        <v>15.8</v>
      </c>
      <c r="C10" s="186">
        <v>7.5</v>
      </c>
      <c r="D10" s="186">
        <v>5.6</v>
      </c>
      <c r="E10" s="186">
        <v>21.5</v>
      </c>
    </row>
    <row r="11" spans="1:6" ht="12" customHeight="1">
      <c r="A11" s="68" t="s">
        <v>138</v>
      </c>
      <c r="B11" s="186">
        <v>10.9</v>
      </c>
      <c r="C11" s="186">
        <v>4.2</v>
      </c>
      <c r="D11" s="186">
        <v>4</v>
      </c>
      <c r="E11" s="186">
        <v>15.9</v>
      </c>
    </row>
    <row r="12" spans="1:6" ht="12" customHeight="1" thickBot="1">
      <c r="A12" s="114" t="s">
        <v>123</v>
      </c>
      <c r="B12" s="279">
        <v>14.4</v>
      </c>
      <c r="C12" s="279">
        <v>6.2</v>
      </c>
      <c r="D12" s="279">
        <v>5.0999999999999996</v>
      </c>
      <c r="E12" s="279">
        <v>20</v>
      </c>
      <c r="F12" s="115"/>
    </row>
    <row r="13" spans="1:6" ht="5.0999999999999996" customHeight="1">
      <c r="A13" s="116"/>
      <c r="B13" s="117"/>
      <c r="C13" s="117"/>
      <c r="D13" s="117"/>
      <c r="E13" s="117"/>
    </row>
    <row r="14" spans="1:6">
      <c r="A14" s="43" t="s">
        <v>124</v>
      </c>
      <c r="B14" s="117"/>
      <c r="C14" s="117"/>
      <c r="D14" s="117"/>
      <c r="E14" s="117"/>
    </row>
    <row r="15" spans="1:6" s="828" customFormat="1">
      <c r="A15" s="828" t="s">
        <v>1113</v>
      </c>
      <c r="B15" s="117"/>
      <c r="C15" s="117"/>
      <c r="D15" s="117"/>
      <c r="E15" s="117"/>
    </row>
    <row r="16" spans="1:6" ht="22.5" customHeight="1">
      <c r="A16" s="1118" t="s">
        <v>1116</v>
      </c>
      <c r="B16" s="1118"/>
      <c r="C16" s="1118"/>
      <c r="D16" s="1118"/>
      <c r="E16" s="1118"/>
    </row>
    <row r="17" spans="1:4">
      <c r="A17" s="43" t="s">
        <v>1119</v>
      </c>
    </row>
    <row r="18" spans="1:4" ht="5.0999999999999996" customHeight="1">
      <c r="A18" s="43"/>
    </row>
    <row r="19" spans="1:4" ht="12" customHeight="1">
      <c r="A19" s="40" t="s">
        <v>125</v>
      </c>
    </row>
    <row r="20" spans="1:4" s="551" customFormat="1" ht="15">
      <c r="A20" s="696" t="s">
        <v>787</v>
      </c>
      <c r="B20" s="696"/>
      <c r="C20" s="696"/>
      <c r="D20" s="696"/>
    </row>
    <row r="21" spans="1:4" ht="5.0999999999999996" customHeight="1"/>
    <row r="22" spans="1:4">
      <c r="A22" s="45" t="s">
        <v>960</v>
      </c>
    </row>
  </sheetData>
  <mergeCells count="1">
    <mergeCell ref="A16:E16"/>
  </mergeCells>
  <hyperlinks>
    <hyperlink ref="A22" r:id="rId1" display="© Commonwealth of Australia 2008" xr:uid="{00000000-0004-0000-0D00-000000000000}"/>
    <hyperlink ref="A20" r:id="rId2" xr:uid="{00000000-0004-0000-0D00-000001000000}"/>
  </hyperlinks>
  <pageMargins left="0.7" right="0.7" top="0.75" bottom="0.75" header="0.3" footer="0.3"/>
  <pageSetup paperSize="8"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9"/>
  <sheetViews>
    <sheetView workbookViewId="0"/>
  </sheetViews>
  <sheetFormatPr defaultColWidth="9.140625" defaultRowHeight="15"/>
  <cols>
    <col min="1" max="1" width="26.7109375" style="34" customWidth="1"/>
    <col min="2" max="2" width="18.140625" style="34" customWidth="1"/>
    <col min="3" max="3" width="20" style="34" customWidth="1"/>
    <col min="4" max="4" width="21.140625" style="34" customWidth="1"/>
    <col min="5" max="5" width="1.42578125" style="34" customWidth="1"/>
    <col min="6" max="16384" width="9.140625" style="34"/>
  </cols>
  <sheetData>
    <row r="1" spans="1:5" ht="48.75" customHeight="1"/>
    <row r="2" spans="1:5" ht="5.0999999999999996" customHeight="1">
      <c r="A2" s="99"/>
      <c r="B2" s="100"/>
      <c r="C2" s="100"/>
      <c r="D2" s="100"/>
    </row>
    <row r="3" spans="1:5" ht="15" customHeight="1">
      <c r="A3" s="176" t="str">
        <f>'Table of contents'!A3:C3</f>
        <v>Monitoring Mental Health and Suicide Prevention Reform: Fifth National Mental Health and Suicide Prevention Plan, 2021: Performance indicators</v>
      </c>
      <c r="B3" s="100"/>
      <c r="C3" s="100"/>
      <c r="D3" s="100"/>
    </row>
    <row r="4" spans="1:5" ht="5.0999999999999996" customHeight="1">
      <c r="A4" s="176"/>
      <c r="B4" s="100"/>
      <c r="C4" s="100"/>
      <c r="D4" s="100"/>
    </row>
    <row r="5" spans="1:5" s="40" customFormat="1" ht="15" customHeight="1">
      <c r="A5" s="276" t="s">
        <v>243</v>
      </c>
    </row>
    <row r="6" spans="1:5" ht="5.0999999999999996" customHeight="1">
      <c r="A6" s="99"/>
      <c r="B6" s="100"/>
      <c r="C6" s="100"/>
      <c r="D6" s="100"/>
    </row>
    <row r="7" spans="1:5" ht="15" customHeight="1" thickBot="1">
      <c r="A7" s="280" t="s">
        <v>339</v>
      </c>
      <c r="B7" s="263"/>
      <c r="C7" s="263"/>
      <c r="D7" s="263"/>
    </row>
    <row r="8" spans="1:5" ht="5.0999999999999996" customHeight="1" thickBot="1">
      <c r="A8" s="118"/>
      <c r="B8" s="118"/>
      <c r="C8" s="118"/>
      <c r="D8" s="118"/>
      <c r="E8" s="346"/>
    </row>
    <row r="9" spans="1:5" s="8" customFormat="1" ht="12.75" customHeight="1" thickBot="1">
      <c r="A9" s="281" t="s">
        <v>327</v>
      </c>
      <c r="B9" s="282" t="s">
        <v>244</v>
      </c>
      <c r="C9" s="282" t="s">
        <v>245</v>
      </c>
      <c r="D9" s="282" t="s">
        <v>246</v>
      </c>
      <c r="E9" s="347"/>
    </row>
    <row r="10" spans="1:5" s="8" customFormat="1" ht="12" customHeight="1" thickBot="1">
      <c r="A10" s="204" t="s">
        <v>119</v>
      </c>
      <c r="B10" s="205">
        <v>7</v>
      </c>
      <c r="C10" s="205">
        <v>6.8</v>
      </c>
      <c r="D10" s="205">
        <v>6.9</v>
      </c>
    </row>
    <row r="11" spans="1:5" s="8" customFormat="1" ht="12" customHeight="1" thickBot="1">
      <c r="A11" s="202" t="s">
        <v>186</v>
      </c>
      <c r="B11" s="203">
        <v>2.5</v>
      </c>
      <c r="C11" s="203">
        <v>3.1</v>
      </c>
      <c r="D11" s="203">
        <v>2.8</v>
      </c>
    </row>
    <row r="12" spans="1:5" s="8" customFormat="1" ht="12" customHeight="1" thickBot="1">
      <c r="A12" s="202" t="s">
        <v>187</v>
      </c>
      <c r="B12" s="203">
        <v>10.4</v>
      </c>
      <c r="C12" s="203">
        <v>4.3</v>
      </c>
      <c r="D12" s="203">
        <v>7.4</v>
      </c>
    </row>
    <row r="13" spans="1:5" s="8" customFormat="1" ht="12" customHeight="1" thickBot="1">
      <c r="A13" s="202" t="s">
        <v>188</v>
      </c>
      <c r="B13" s="203">
        <v>2.5</v>
      </c>
      <c r="C13" s="203">
        <v>1.6</v>
      </c>
      <c r="D13" s="203">
        <v>2.1</v>
      </c>
    </row>
    <row r="14" spans="1:5" s="8" customFormat="1" ht="12" customHeight="1" thickBot="1">
      <c r="A14" s="283" t="s">
        <v>285</v>
      </c>
      <c r="B14" s="284">
        <v>16.3</v>
      </c>
      <c r="C14" s="284">
        <v>11.5</v>
      </c>
      <c r="D14" s="284">
        <v>13.9</v>
      </c>
      <c r="E14" s="348"/>
    </row>
    <row r="15" spans="1:5" s="8" customFormat="1" ht="5.0999999999999996" customHeight="1">
      <c r="A15" s="261"/>
      <c r="B15" s="262"/>
      <c r="C15" s="262"/>
      <c r="D15" s="262"/>
    </row>
    <row r="16" spans="1:5" ht="24.75" customHeight="1">
      <c r="A16" s="1119" t="s">
        <v>189</v>
      </c>
      <c r="B16" s="1119"/>
      <c r="C16" s="1119"/>
      <c r="D16" s="1119"/>
    </row>
    <row r="17" spans="1:4" ht="5.0999999999999996" customHeight="1"/>
    <row r="18" spans="1:4" ht="12" customHeight="1">
      <c r="A18" s="239" t="s">
        <v>247</v>
      </c>
    </row>
    <row r="19" spans="1:4" s="551" customFormat="1">
      <c r="A19" s="696" t="s">
        <v>787</v>
      </c>
      <c r="B19" s="696"/>
      <c r="C19" s="696"/>
      <c r="D19" s="696"/>
    </row>
  </sheetData>
  <mergeCells count="1">
    <mergeCell ref="A16:D16"/>
  </mergeCells>
  <hyperlinks>
    <hyperlink ref="A19" r:id="rId1" xr:uid="{00000000-0004-0000-0E00-000000000000}"/>
  </hyperlinks>
  <pageMargins left="0.7" right="0.7" top="0.75" bottom="0.75" header="0.3" footer="0.3"/>
  <pageSetup paperSize="8"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2"/>
  <sheetViews>
    <sheetView workbookViewId="0"/>
  </sheetViews>
  <sheetFormatPr defaultColWidth="9.140625" defaultRowHeight="15"/>
  <cols>
    <col min="1" max="1" width="30" style="34" customWidth="1"/>
    <col min="2" max="2" width="21.140625" style="34" bestFit="1" customWidth="1"/>
    <col min="3" max="3" width="22.42578125" style="34" bestFit="1" customWidth="1"/>
    <col min="4" max="4" width="1.42578125" style="34" customWidth="1"/>
    <col min="5" max="5" width="23.28515625" style="34" bestFit="1" customWidth="1"/>
    <col min="6" max="6" width="24.42578125" style="34" bestFit="1" customWidth="1"/>
    <col min="7" max="7" width="1.42578125" style="34" customWidth="1"/>
    <col min="8" max="8" width="23.140625" style="34" bestFit="1" customWidth="1"/>
    <col min="9" max="9" width="24.28515625" style="34" bestFit="1" customWidth="1"/>
    <col min="10" max="10" width="1.42578125" style="34" customWidth="1"/>
    <col min="11" max="16384" width="9.140625" style="34"/>
  </cols>
  <sheetData>
    <row r="1" spans="1:10" ht="48.75" customHeight="1"/>
    <row r="2" spans="1:10" ht="5.0999999999999996" customHeight="1"/>
    <row r="3" spans="1:10" ht="15" customHeight="1">
      <c r="A3" s="175" t="str">
        <f>'Table of contents'!A3:C3</f>
        <v>Monitoring Mental Health and Suicide Prevention Reform: Fifth National Mental Health and Suicide Prevention Plan, 2021: Performance indicators</v>
      </c>
    </row>
    <row r="4" spans="1:10" ht="5.0999999999999996" customHeight="1">
      <c r="A4" s="176"/>
      <c r="B4" s="100"/>
      <c r="C4" s="100"/>
      <c r="D4" s="100"/>
    </row>
    <row r="5" spans="1:10" s="40" customFormat="1" ht="15" customHeight="1">
      <c r="A5" s="276" t="s">
        <v>243</v>
      </c>
    </row>
    <row r="6" spans="1:10" ht="5.0999999999999996" customHeight="1"/>
    <row r="7" spans="1:10" ht="15" customHeight="1" thickBot="1">
      <c r="A7" s="288" t="s">
        <v>286</v>
      </c>
      <c r="B7" s="288"/>
      <c r="C7" s="288"/>
      <c r="D7" s="288"/>
      <c r="E7" s="288"/>
      <c r="F7" s="288"/>
      <c r="G7" s="288"/>
      <c r="H7" s="288"/>
      <c r="I7" s="288"/>
    </row>
    <row r="8" spans="1:10" ht="5.0999999999999996" customHeight="1" thickBot="1">
      <c r="A8" s="119"/>
      <c r="B8" s="119"/>
      <c r="C8" s="119"/>
      <c r="D8" s="119"/>
      <c r="E8" s="119"/>
      <c r="F8" s="119"/>
      <c r="G8" s="119"/>
      <c r="H8" s="119"/>
      <c r="I8" s="119"/>
      <c r="J8" s="346"/>
    </row>
    <row r="9" spans="1:10" s="207" customFormat="1" ht="12" customHeight="1">
      <c r="A9" s="206"/>
      <c r="B9" s="1120" t="s">
        <v>448</v>
      </c>
      <c r="C9" s="1120"/>
      <c r="D9" s="285"/>
      <c r="E9" s="1120" t="s">
        <v>449</v>
      </c>
      <c r="F9" s="1120"/>
      <c r="G9" s="285"/>
      <c r="H9" s="1120" t="s">
        <v>450</v>
      </c>
      <c r="I9" s="1120"/>
    </row>
    <row r="10" spans="1:10" s="207" customFormat="1" ht="12" customHeight="1" thickBot="1">
      <c r="A10" s="286" t="s">
        <v>327</v>
      </c>
      <c r="B10" s="287" t="s">
        <v>287</v>
      </c>
      <c r="C10" s="287" t="s">
        <v>288</v>
      </c>
      <c r="D10" s="287"/>
      <c r="E10" s="287" t="s">
        <v>287</v>
      </c>
      <c r="F10" s="287" t="s">
        <v>288</v>
      </c>
      <c r="G10" s="287"/>
      <c r="H10" s="287" t="s">
        <v>287</v>
      </c>
      <c r="I10" s="287" t="s">
        <v>288</v>
      </c>
      <c r="J10" s="349"/>
    </row>
    <row r="11" spans="1:10" s="207" customFormat="1" ht="12" customHeight="1" thickBot="1">
      <c r="A11" s="202" t="s">
        <v>119</v>
      </c>
      <c r="B11" s="203">
        <v>7.6</v>
      </c>
      <c r="C11" s="203">
        <v>6.3</v>
      </c>
      <c r="D11" s="203"/>
      <c r="E11" s="203">
        <v>6.1</v>
      </c>
      <c r="F11" s="203">
        <v>7.7</v>
      </c>
      <c r="G11" s="203"/>
      <c r="H11" s="203">
        <v>6.9</v>
      </c>
      <c r="I11" s="203">
        <v>7</v>
      </c>
    </row>
    <row r="12" spans="1:10" s="207" customFormat="1" ht="12" customHeight="1" thickBot="1">
      <c r="A12" s="202" t="s">
        <v>186</v>
      </c>
      <c r="B12" s="203">
        <v>1.1000000000000001</v>
      </c>
      <c r="C12" s="203">
        <v>4.3</v>
      </c>
      <c r="D12" s="203"/>
      <c r="E12" s="203">
        <v>1.2</v>
      </c>
      <c r="F12" s="203">
        <v>5.8</v>
      </c>
      <c r="G12" s="203"/>
      <c r="H12" s="203">
        <v>1.1000000000000001</v>
      </c>
      <c r="I12" s="203">
        <v>5</v>
      </c>
    </row>
    <row r="13" spans="1:10" s="207" customFormat="1" ht="12" customHeight="1" thickBot="1">
      <c r="A13" s="202" t="s">
        <v>187</v>
      </c>
      <c r="B13" s="203">
        <v>10.9</v>
      </c>
      <c r="C13" s="203">
        <v>9.8000000000000007</v>
      </c>
      <c r="D13" s="203"/>
      <c r="E13" s="203">
        <v>5.4</v>
      </c>
      <c r="F13" s="203">
        <v>2.7</v>
      </c>
      <c r="G13" s="203"/>
      <c r="H13" s="203">
        <v>8.1999999999999993</v>
      </c>
      <c r="I13" s="203">
        <v>6.3</v>
      </c>
    </row>
    <row r="14" spans="1:10" s="207" customFormat="1" ht="12" customHeight="1" thickBot="1">
      <c r="A14" s="202" t="s">
        <v>188</v>
      </c>
      <c r="B14" s="203">
        <v>2.5</v>
      </c>
      <c r="C14" s="203">
        <v>2.6</v>
      </c>
      <c r="D14" s="203"/>
      <c r="E14" s="203">
        <v>1.6</v>
      </c>
      <c r="F14" s="203">
        <v>1.6</v>
      </c>
      <c r="G14" s="203"/>
      <c r="H14" s="203">
        <v>2</v>
      </c>
      <c r="I14" s="203">
        <v>2.1</v>
      </c>
    </row>
    <row r="15" spans="1:10" s="207" customFormat="1" ht="12" customHeight="1" thickBot="1">
      <c r="A15" s="283" t="s">
        <v>285</v>
      </c>
      <c r="B15" s="284">
        <v>16.5</v>
      </c>
      <c r="C15" s="284">
        <v>15.9</v>
      </c>
      <c r="D15" s="284"/>
      <c r="E15" s="284">
        <v>10.6</v>
      </c>
      <c r="F15" s="284">
        <v>12.8</v>
      </c>
      <c r="G15" s="284"/>
      <c r="H15" s="284">
        <v>13.6</v>
      </c>
      <c r="I15" s="284">
        <v>14.4</v>
      </c>
      <c r="J15" s="350"/>
    </row>
    <row r="16" spans="1:10" ht="5.0999999999999996" customHeight="1"/>
    <row r="17" spans="1:4" ht="12" customHeight="1">
      <c r="A17" s="239" t="s">
        <v>189</v>
      </c>
    </row>
    <row r="18" spans="1:4" ht="5.0999999999999996" customHeight="1">
      <c r="A18" s="556"/>
    </row>
    <row r="19" spans="1:4" ht="12" customHeight="1">
      <c r="A19" s="239" t="s">
        <v>247</v>
      </c>
    </row>
    <row r="20" spans="1:4" s="551" customFormat="1">
      <c r="A20" s="696" t="s">
        <v>787</v>
      </c>
      <c r="B20" s="696"/>
      <c r="C20" s="696"/>
      <c r="D20" s="696"/>
    </row>
    <row r="22" spans="1:4" ht="15" customHeight="1">
      <c r="A22" s="1119"/>
      <c r="B22" s="1119"/>
      <c r="C22" s="1119"/>
      <c r="D22" s="1119"/>
    </row>
  </sheetData>
  <mergeCells count="4">
    <mergeCell ref="B9:C9"/>
    <mergeCell ref="E9:F9"/>
    <mergeCell ref="H9:I9"/>
    <mergeCell ref="A22:D22"/>
  </mergeCells>
  <hyperlinks>
    <hyperlink ref="A20" r:id="rId1" xr:uid="{00000000-0004-0000-0F00-000000000000}"/>
  </hyperlinks>
  <pageMargins left="0.7" right="0.7" top="0.75" bottom="0.75" header="0.3" footer="0.3"/>
  <pageSetup paperSize="8"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33"/>
  <sheetViews>
    <sheetView workbookViewId="0">
      <selection activeCell="C35" sqref="C35"/>
    </sheetView>
  </sheetViews>
  <sheetFormatPr defaultColWidth="9.140625" defaultRowHeight="15"/>
  <cols>
    <col min="1" max="1" width="15.28515625" style="540" customWidth="1"/>
    <col min="2" max="2" width="35.140625" style="540" customWidth="1"/>
    <col min="3" max="3" width="43.42578125" style="540" customWidth="1"/>
    <col min="4" max="4" width="1.42578125" style="540" customWidth="1"/>
    <col min="5" max="12" width="9.140625" style="540"/>
    <col min="13" max="13" width="13.42578125" style="540" customWidth="1"/>
    <col min="14" max="16384" width="9.140625" style="540"/>
  </cols>
  <sheetData>
    <row r="1" spans="1:5" ht="48.75" customHeight="1">
      <c r="A1" s="524"/>
      <c r="B1" s="524"/>
      <c r="C1" s="524"/>
      <c r="D1" s="524"/>
      <c r="E1" s="524"/>
    </row>
    <row r="2" spans="1:5" ht="5.0999999999999996" customHeight="1">
      <c r="A2" s="34"/>
      <c r="B2" s="34"/>
      <c r="C2" s="34"/>
      <c r="D2" s="34"/>
      <c r="E2" s="34"/>
    </row>
    <row r="3" spans="1:5" ht="15" customHeight="1">
      <c r="A3" s="51" t="str">
        <f>'Table of contents'!A3:C3</f>
        <v>Monitoring Mental Health and Suicide Prevention Reform: Fifth National Mental Health and Suicide Prevention Plan, 2021: Performance indicators</v>
      </c>
      <c r="B3" s="524"/>
      <c r="C3" s="524"/>
      <c r="D3" s="524"/>
      <c r="E3" s="524"/>
    </row>
    <row r="4" spans="1:5" ht="5.0999999999999996" customHeight="1">
      <c r="A4" s="524"/>
      <c r="B4" s="525"/>
      <c r="C4" s="524"/>
      <c r="D4" s="524"/>
      <c r="E4" s="524"/>
    </row>
    <row r="5" spans="1:5" ht="15" customHeight="1">
      <c r="A5" s="276" t="s">
        <v>243</v>
      </c>
      <c r="B5" s="524"/>
      <c r="C5" s="524"/>
      <c r="D5" s="524"/>
      <c r="E5" s="524"/>
    </row>
    <row r="6" spans="1:5" ht="5.0999999999999996" customHeight="1">
      <c r="A6" s="524"/>
      <c r="B6" s="524"/>
      <c r="C6" s="524"/>
      <c r="D6" s="524"/>
      <c r="E6" s="524"/>
    </row>
    <row r="7" spans="1:5" ht="15.75">
      <c r="A7" s="541" t="s">
        <v>586</v>
      </c>
      <c r="B7" s="524"/>
      <c r="C7" s="524"/>
      <c r="D7" s="524"/>
      <c r="E7" s="524"/>
    </row>
    <row r="8" spans="1:5" ht="5.0999999999999996" customHeight="1" thickBot="1">
      <c r="A8" s="115"/>
      <c r="B8" s="114"/>
      <c r="C8" s="115"/>
      <c r="D8" s="115"/>
      <c r="E8" s="524"/>
    </row>
    <row r="9" spans="1:5" ht="39.75" thickBot="1">
      <c r="A9" s="38" t="s">
        <v>66</v>
      </c>
      <c r="B9" s="388" t="s">
        <v>139</v>
      </c>
      <c r="C9" s="542" t="s">
        <v>585</v>
      </c>
      <c r="D9" s="345"/>
      <c r="E9" s="48"/>
    </row>
    <row r="10" spans="1:5" ht="15.75">
      <c r="A10" s="362" t="s">
        <v>102</v>
      </c>
      <c r="B10" s="68" t="s">
        <v>587</v>
      </c>
      <c r="C10" s="186">
        <v>0.39771238303710443</v>
      </c>
      <c r="D10" s="186"/>
      <c r="E10" s="48"/>
    </row>
    <row r="11" spans="1:5">
      <c r="A11" s="362" t="s">
        <v>102</v>
      </c>
      <c r="B11" s="68" t="s">
        <v>127</v>
      </c>
      <c r="C11" s="186">
        <v>0.742375999960324</v>
      </c>
      <c r="D11" s="186"/>
      <c r="E11" s="48"/>
    </row>
    <row r="12" spans="1:5">
      <c r="A12" s="362" t="s">
        <v>102</v>
      </c>
      <c r="B12" s="68" t="s">
        <v>128</v>
      </c>
      <c r="C12" s="186">
        <v>0.70967295349054316</v>
      </c>
      <c r="D12" s="186"/>
      <c r="E12" s="48"/>
    </row>
    <row r="13" spans="1:5">
      <c r="A13" s="362" t="s">
        <v>102</v>
      </c>
      <c r="B13" s="68" t="s">
        <v>129</v>
      </c>
      <c r="C13" s="186">
        <v>0.51683390494075709</v>
      </c>
      <c r="D13" s="186"/>
      <c r="E13" s="48"/>
    </row>
    <row r="14" spans="1:5">
      <c r="A14" s="362" t="s">
        <v>102</v>
      </c>
      <c r="B14" s="68" t="s">
        <v>130</v>
      </c>
      <c r="C14" s="186">
        <v>0.25972212192894262</v>
      </c>
      <c r="D14" s="186"/>
      <c r="E14" s="48"/>
    </row>
    <row r="15" spans="1:5">
      <c r="A15" s="62" t="s">
        <v>102</v>
      </c>
      <c r="B15" s="69" t="s">
        <v>582</v>
      </c>
      <c r="C15" s="200">
        <v>0.54549420857225639</v>
      </c>
      <c r="D15" s="186"/>
      <c r="E15" s="48"/>
    </row>
    <row r="16" spans="1:5">
      <c r="A16" s="48"/>
      <c r="B16" s="199"/>
      <c r="C16" s="65"/>
      <c r="D16" s="65"/>
      <c r="E16" s="48"/>
    </row>
    <row r="17" spans="1:5" ht="15.75">
      <c r="A17" s="362" t="s">
        <v>104</v>
      </c>
      <c r="B17" s="68" t="s">
        <v>587</v>
      </c>
      <c r="C17" s="186">
        <v>0.22706828403979828</v>
      </c>
      <c r="D17" s="186"/>
      <c r="E17" s="48"/>
    </row>
    <row r="18" spans="1:5">
      <c r="A18" s="362" t="s">
        <v>104</v>
      </c>
      <c r="B18" s="68" t="s">
        <v>127</v>
      </c>
      <c r="C18" s="186">
        <v>0.38146764491168433</v>
      </c>
      <c r="D18" s="186"/>
      <c r="E18" s="48"/>
    </row>
    <row r="19" spans="1:5">
      <c r="A19" s="362" t="s">
        <v>104</v>
      </c>
      <c r="B19" s="68" t="s">
        <v>128</v>
      </c>
      <c r="C19" s="186">
        <v>0.39321275143533946</v>
      </c>
      <c r="D19" s="186"/>
      <c r="E19" s="48"/>
    </row>
    <row r="20" spans="1:5">
      <c r="A20" s="362" t="s">
        <v>104</v>
      </c>
      <c r="B20" s="68" t="s">
        <v>129</v>
      </c>
      <c r="C20" s="186">
        <v>0.37628439164538074</v>
      </c>
      <c r="D20" s="186"/>
      <c r="E20" s="48"/>
    </row>
    <row r="21" spans="1:5">
      <c r="A21" s="362" t="s">
        <v>104</v>
      </c>
      <c r="B21" s="68" t="s">
        <v>130</v>
      </c>
      <c r="C21" s="186">
        <v>0.31829919185329292</v>
      </c>
      <c r="D21" s="186"/>
      <c r="E21" s="48"/>
    </row>
    <row r="22" spans="1:5">
      <c r="A22" s="62" t="s">
        <v>104</v>
      </c>
      <c r="B22" s="69" t="s">
        <v>583</v>
      </c>
      <c r="C22" s="200">
        <v>0.3476877230470149</v>
      </c>
      <c r="D22" s="186"/>
      <c r="E22" s="48"/>
    </row>
    <row r="23" spans="1:5">
      <c r="A23" s="48"/>
      <c r="B23" s="68"/>
      <c r="C23" s="186"/>
      <c r="D23" s="186"/>
      <c r="E23" s="48"/>
    </row>
    <row r="24" spans="1:5" ht="15.75">
      <c r="A24" s="362" t="s">
        <v>105</v>
      </c>
      <c r="B24" s="68" t="s">
        <v>587</v>
      </c>
      <c r="C24" s="65">
        <v>0.31495951906069408</v>
      </c>
      <c r="D24" s="65"/>
      <c r="E24" s="46"/>
    </row>
    <row r="25" spans="1:5">
      <c r="A25" s="362" t="s">
        <v>105</v>
      </c>
      <c r="B25" s="68" t="s">
        <v>127</v>
      </c>
      <c r="C25" s="186">
        <v>0.5634346948994563</v>
      </c>
      <c r="D25" s="186"/>
      <c r="E25" s="48"/>
    </row>
    <row r="26" spans="1:5">
      <c r="A26" s="362" t="s">
        <v>105</v>
      </c>
      <c r="B26" s="68" t="s">
        <v>128</v>
      </c>
      <c r="C26" s="186">
        <v>0.55047516076696024</v>
      </c>
      <c r="D26" s="186"/>
      <c r="E26" s="48"/>
    </row>
    <row r="27" spans="1:5">
      <c r="A27" s="362" t="s">
        <v>105</v>
      </c>
      <c r="B27" s="68" t="s">
        <v>129</v>
      </c>
      <c r="C27" s="186">
        <v>0.44588135201969903</v>
      </c>
      <c r="D27" s="186"/>
      <c r="E27" s="48"/>
    </row>
    <row r="28" spans="1:5">
      <c r="A28" s="362" t="s">
        <v>105</v>
      </c>
      <c r="B28" s="68" t="s">
        <v>130</v>
      </c>
      <c r="C28" s="186">
        <v>0.28918083157708141</v>
      </c>
      <c r="D28" s="186"/>
      <c r="E28" s="48"/>
    </row>
    <row r="29" spans="1:5" ht="15.75" thickBot="1">
      <c r="A29" s="389" t="s">
        <v>105</v>
      </c>
      <c r="B29" s="114" t="s">
        <v>584</v>
      </c>
      <c r="C29" s="279">
        <v>0.44677899021323841</v>
      </c>
      <c r="D29" s="277"/>
      <c r="E29" s="48"/>
    </row>
    <row r="30" spans="1:5">
      <c r="A30" s="239" t="s">
        <v>588</v>
      </c>
    </row>
    <row r="31" spans="1:5" s="551" customFormat="1" ht="5.0999999999999996" customHeight="1">
      <c r="A31" s="556"/>
    </row>
    <row r="32" spans="1:5" s="34" customFormat="1" ht="12" customHeight="1">
      <c r="A32" s="901" t="s">
        <v>1136</v>
      </c>
    </row>
    <row r="33" spans="1:4" s="551" customFormat="1">
      <c r="A33" s="696" t="s">
        <v>787</v>
      </c>
      <c r="B33" s="696"/>
      <c r="C33" s="696"/>
      <c r="D33" s="696"/>
    </row>
  </sheetData>
  <hyperlinks>
    <hyperlink ref="A33" r:id="rId1" xr:uid="{00000000-0004-0000-1000-000000000000}"/>
  </hyperlinks>
  <pageMargins left="0.7" right="0.7" top="0.75" bottom="0.75" header="0.3" footer="0.3"/>
  <pageSetup paperSize="8"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44"/>
  <sheetViews>
    <sheetView workbookViewId="0"/>
  </sheetViews>
  <sheetFormatPr defaultColWidth="10.7109375" defaultRowHeight="13.35" customHeight="1"/>
  <cols>
    <col min="1" max="2" width="10.7109375" style="123"/>
    <col min="3" max="3" width="37.42578125" style="40" customWidth="1"/>
    <col min="4" max="10" width="9.28515625" style="123" customWidth="1"/>
    <col min="11" max="11" width="1.42578125" style="123" customWidth="1"/>
    <col min="12" max="13" width="9.28515625" style="123" customWidth="1"/>
    <col min="14" max="14" width="1.42578125" style="123" customWidth="1"/>
    <col min="15" max="15" width="9.28515625" style="123" customWidth="1"/>
    <col min="16" max="16" width="1.42578125" style="123" customWidth="1"/>
    <col min="17" max="258" width="10.7109375" style="123"/>
    <col min="259" max="259" width="30.7109375" style="123" customWidth="1"/>
    <col min="260" max="265" width="9.7109375" style="123" customWidth="1"/>
    <col min="266" max="266" width="10.7109375" style="123"/>
    <col min="267" max="267" width="1.7109375" style="123" customWidth="1"/>
    <col min="268" max="268" width="9.7109375" style="123" customWidth="1"/>
    <col min="269" max="269" width="10.7109375" style="123"/>
    <col min="270" max="270" width="1.7109375" style="123" customWidth="1"/>
    <col min="271" max="271" width="12.7109375" style="123" customWidth="1"/>
    <col min="272" max="514" width="10.7109375" style="123"/>
    <col min="515" max="515" width="30.7109375" style="123" customWidth="1"/>
    <col min="516" max="521" width="9.7109375" style="123" customWidth="1"/>
    <col min="522" max="522" width="10.7109375" style="123"/>
    <col min="523" max="523" width="1.7109375" style="123" customWidth="1"/>
    <col min="524" max="524" width="9.7109375" style="123" customWidth="1"/>
    <col min="525" max="525" width="10.7109375" style="123"/>
    <col min="526" max="526" width="1.7109375" style="123" customWidth="1"/>
    <col min="527" max="527" width="12.7109375" style="123" customWidth="1"/>
    <col min="528" max="770" width="10.7109375" style="123"/>
    <col min="771" max="771" width="30.7109375" style="123" customWidth="1"/>
    <col min="772" max="777" width="9.7109375" style="123" customWidth="1"/>
    <col min="778" max="778" width="10.7109375" style="123"/>
    <col min="779" max="779" width="1.7109375" style="123" customWidth="1"/>
    <col min="780" max="780" width="9.7109375" style="123" customWidth="1"/>
    <col min="781" max="781" width="10.7109375" style="123"/>
    <col min="782" max="782" width="1.7109375" style="123" customWidth="1"/>
    <col min="783" max="783" width="12.7109375" style="123" customWidth="1"/>
    <col min="784" max="1026" width="10.7109375" style="123"/>
    <col min="1027" max="1027" width="30.7109375" style="123" customWidth="1"/>
    <col min="1028" max="1033" width="9.7109375" style="123" customWidth="1"/>
    <col min="1034" max="1034" width="10.7109375" style="123"/>
    <col min="1035" max="1035" width="1.7109375" style="123" customWidth="1"/>
    <col min="1036" max="1036" width="9.7109375" style="123" customWidth="1"/>
    <col min="1037" max="1037" width="10.7109375" style="123"/>
    <col min="1038" max="1038" width="1.7109375" style="123" customWidth="1"/>
    <col min="1039" max="1039" width="12.7109375" style="123" customWidth="1"/>
    <col min="1040" max="1282" width="10.7109375" style="123"/>
    <col min="1283" max="1283" width="30.7109375" style="123" customWidth="1"/>
    <col min="1284" max="1289" width="9.7109375" style="123" customWidth="1"/>
    <col min="1290" max="1290" width="10.7109375" style="123"/>
    <col min="1291" max="1291" width="1.7109375" style="123" customWidth="1"/>
    <col min="1292" max="1292" width="9.7109375" style="123" customWidth="1"/>
    <col min="1293" max="1293" width="10.7109375" style="123"/>
    <col min="1294" max="1294" width="1.7109375" style="123" customWidth="1"/>
    <col min="1295" max="1295" width="12.7109375" style="123" customWidth="1"/>
    <col min="1296" max="1538" width="10.7109375" style="123"/>
    <col min="1539" max="1539" width="30.7109375" style="123" customWidth="1"/>
    <col min="1540" max="1545" width="9.7109375" style="123" customWidth="1"/>
    <col min="1546" max="1546" width="10.7109375" style="123"/>
    <col min="1547" max="1547" width="1.7109375" style="123" customWidth="1"/>
    <col min="1548" max="1548" width="9.7109375" style="123" customWidth="1"/>
    <col min="1549" max="1549" width="10.7109375" style="123"/>
    <col min="1550" max="1550" width="1.7109375" style="123" customWidth="1"/>
    <col min="1551" max="1551" width="12.7109375" style="123" customWidth="1"/>
    <col min="1552" max="1794" width="10.7109375" style="123"/>
    <col min="1795" max="1795" width="30.7109375" style="123" customWidth="1"/>
    <col min="1796" max="1801" width="9.7109375" style="123" customWidth="1"/>
    <col min="1802" max="1802" width="10.7109375" style="123"/>
    <col min="1803" max="1803" width="1.7109375" style="123" customWidth="1"/>
    <col min="1804" max="1804" width="9.7109375" style="123" customWidth="1"/>
    <col min="1805" max="1805" width="10.7109375" style="123"/>
    <col min="1806" max="1806" width="1.7109375" style="123" customWidth="1"/>
    <col min="1807" max="1807" width="12.7109375" style="123" customWidth="1"/>
    <col min="1808" max="2050" width="10.7109375" style="123"/>
    <col min="2051" max="2051" width="30.7109375" style="123" customWidth="1"/>
    <col min="2052" max="2057" width="9.7109375" style="123" customWidth="1"/>
    <col min="2058" max="2058" width="10.7109375" style="123"/>
    <col min="2059" max="2059" width="1.7109375" style="123" customWidth="1"/>
    <col min="2060" max="2060" width="9.7109375" style="123" customWidth="1"/>
    <col min="2061" max="2061" width="10.7109375" style="123"/>
    <col min="2062" max="2062" width="1.7109375" style="123" customWidth="1"/>
    <col min="2063" max="2063" width="12.7109375" style="123" customWidth="1"/>
    <col min="2064" max="2306" width="10.7109375" style="123"/>
    <col min="2307" max="2307" width="30.7109375" style="123" customWidth="1"/>
    <col min="2308" max="2313" width="9.7109375" style="123" customWidth="1"/>
    <col min="2314" max="2314" width="10.7109375" style="123"/>
    <col min="2315" max="2315" width="1.7109375" style="123" customWidth="1"/>
    <col min="2316" max="2316" width="9.7109375" style="123" customWidth="1"/>
    <col min="2317" max="2317" width="10.7109375" style="123"/>
    <col min="2318" max="2318" width="1.7109375" style="123" customWidth="1"/>
    <col min="2319" max="2319" width="12.7109375" style="123" customWidth="1"/>
    <col min="2320" max="2562" width="10.7109375" style="123"/>
    <col min="2563" max="2563" width="30.7109375" style="123" customWidth="1"/>
    <col min="2564" max="2569" width="9.7109375" style="123" customWidth="1"/>
    <col min="2570" max="2570" width="10.7109375" style="123"/>
    <col min="2571" max="2571" width="1.7109375" style="123" customWidth="1"/>
    <col min="2572" max="2572" width="9.7109375" style="123" customWidth="1"/>
    <col min="2573" max="2573" width="10.7109375" style="123"/>
    <col min="2574" max="2574" width="1.7109375" style="123" customWidth="1"/>
    <col min="2575" max="2575" width="12.7109375" style="123" customWidth="1"/>
    <col min="2576" max="2818" width="10.7109375" style="123"/>
    <col min="2819" max="2819" width="30.7109375" style="123" customWidth="1"/>
    <col min="2820" max="2825" width="9.7109375" style="123" customWidth="1"/>
    <col min="2826" max="2826" width="10.7109375" style="123"/>
    <col min="2827" max="2827" width="1.7109375" style="123" customWidth="1"/>
    <col min="2828" max="2828" width="9.7109375" style="123" customWidth="1"/>
    <col min="2829" max="2829" width="10.7109375" style="123"/>
    <col min="2830" max="2830" width="1.7109375" style="123" customWidth="1"/>
    <col min="2831" max="2831" width="12.7109375" style="123" customWidth="1"/>
    <col min="2832" max="3074" width="10.7109375" style="123"/>
    <col min="3075" max="3075" width="30.7109375" style="123" customWidth="1"/>
    <col min="3076" max="3081" width="9.7109375" style="123" customWidth="1"/>
    <col min="3082" max="3082" width="10.7109375" style="123"/>
    <col min="3083" max="3083" width="1.7109375" style="123" customWidth="1"/>
    <col min="3084" max="3084" width="9.7109375" style="123" customWidth="1"/>
    <col min="3085" max="3085" width="10.7109375" style="123"/>
    <col min="3086" max="3086" width="1.7109375" style="123" customWidth="1"/>
    <col min="3087" max="3087" width="12.7109375" style="123" customWidth="1"/>
    <col min="3088" max="3330" width="10.7109375" style="123"/>
    <col min="3331" max="3331" width="30.7109375" style="123" customWidth="1"/>
    <col min="3332" max="3337" width="9.7109375" style="123" customWidth="1"/>
    <col min="3338" max="3338" width="10.7109375" style="123"/>
    <col min="3339" max="3339" width="1.7109375" style="123" customWidth="1"/>
    <col min="3340" max="3340" width="9.7109375" style="123" customWidth="1"/>
    <col min="3341" max="3341" width="10.7109375" style="123"/>
    <col min="3342" max="3342" width="1.7109375" style="123" customWidth="1"/>
    <col min="3343" max="3343" width="12.7109375" style="123" customWidth="1"/>
    <col min="3344" max="3586" width="10.7109375" style="123"/>
    <col min="3587" max="3587" width="30.7109375" style="123" customWidth="1"/>
    <col min="3588" max="3593" width="9.7109375" style="123" customWidth="1"/>
    <col min="3594" max="3594" width="10.7109375" style="123"/>
    <col min="3595" max="3595" width="1.7109375" style="123" customWidth="1"/>
    <col min="3596" max="3596" width="9.7109375" style="123" customWidth="1"/>
    <col min="3597" max="3597" width="10.7109375" style="123"/>
    <col min="3598" max="3598" width="1.7109375" style="123" customWidth="1"/>
    <col min="3599" max="3599" width="12.7109375" style="123" customWidth="1"/>
    <col min="3600" max="3842" width="10.7109375" style="123"/>
    <col min="3843" max="3843" width="30.7109375" style="123" customWidth="1"/>
    <col min="3844" max="3849" width="9.7109375" style="123" customWidth="1"/>
    <col min="3850" max="3850" width="10.7109375" style="123"/>
    <col min="3851" max="3851" width="1.7109375" style="123" customWidth="1"/>
    <col min="3852" max="3852" width="9.7109375" style="123" customWidth="1"/>
    <col min="3853" max="3853" width="10.7109375" style="123"/>
    <col min="3854" max="3854" width="1.7109375" style="123" customWidth="1"/>
    <col min="3855" max="3855" width="12.7109375" style="123" customWidth="1"/>
    <col min="3856" max="4098" width="10.7109375" style="123"/>
    <col min="4099" max="4099" width="30.7109375" style="123" customWidth="1"/>
    <col min="4100" max="4105" width="9.7109375" style="123" customWidth="1"/>
    <col min="4106" max="4106" width="10.7109375" style="123"/>
    <col min="4107" max="4107" width="1.7109375" style="123" customWidth="1"/>
    <col min="4108" max="4108" width="9.7109375" style="123" customWidth="1"/>
    <col min="4109" max="4109" width="10.7109375" style="123"/>
    <col min="4110" max="4110" width="1.7109375" style="123" customWidth="1"/>
    <col min="4111" max="4111" width="12.7109375" style="123" customWidth="1"/>
    <col min="4112" max="4354" width="10.7109375" style="123"/>
    <col min="4355" max="4355" width="30.7109375" style="123" customWidth="1"/>
    <col min="4356" max="4361" width="9.7109375" style="123" customWidth="1"/>
    <col min="4362" max="4362" width="10.7109375" style="123"/>
    <col min="4363" max="4363" width="1.7109375" style="123" customWidth="1"/>
    <col min="4364" max="4364" width="9.7109375" style="123" customWidth="1"/>
    <col min="4365" max="4365" width="10.7109375" style="123"/>
    <col min="4366" max="4366" width="1.7109375" style="123" customWidth="1"/>
    <col min="4367" max="4367" width="12.7109375" style="123" customWidth="1"/>
    <col min="4368" max="4610" width="10.7109375" style="123"/>
    <col min="4611" max="4611" width="30.7109375" style="123" customWidth="1"/>
    <col min="4612" max="4617" width="9.7109375" style="123" customWidth="1"/>
    <col min="4618" max="4618" width="10.7109375" style="123"/>
    <col min="4619" max="4619" width="1.7109375" style="123" customWidth="1"/>
    <col min="4620" max="4620" width="9.7109375" style="123" customWidth="1"/>
    <col min="4621" max="4621" width="10.7109375" style="123"/>
    <col min="4622" max="4622" width="1.7109375" style="123" customWidth="1"/>
    <col min="4623" max="4623" width="12.7109375" style="123" customWidth="1"/>
    <col min="4624" max="4866" width="10.7109375" style="123"/>
    <col min="4867" max="4867" width="30.7109375" style="123" customWidth="1"/>
    <col min="4868" max="4873" width="9.7109375" style="123" customWidth="1"/>
    <col min="4874" max="4874" width="10.7109375" style="123"/>
    <col min="4875" max="4875" width="1.7109375" style="123" customWidth="1"/>
    <col min="4876" max="4876" width="9.7109375" style="123" customWidth="1"/>
    <col min="4877" max="4877" width="10.7109375" style="123"/>
    <col min="4878" max="4878" width="1.7109375" style="123" customWidth="1"/>
    <col min="4879" max="4879" width="12.7109375" style="123" customWidth="1"/>
    <col min="4880" max="5122" width="10.7109375" style="123"/>
    <col min="5123" max="5123" width="30.7109375" style="123" customWidth="1"/>
    <col min="5124" max="5129" width="9.7109375" style="123" customWidth="1"/>
    <col min="5130" max="5130" width="10.7109375" style="123"/>
    <col min="5131" max="5131" width="1.7109375" style="123" customWidth="1"/>
    <col min="5132" max="5132" width="9.7109375" style="123" customWidth="1"/>
    <col min="5133" max="5133" width="10.7109375" style="123"/>
    <col min="5134" max="5134" width="1.7109375" style="123" customWidth="1"/>
    <col min="5135" max="5135" width="12.7109375" style="123" customWidth="1"/>
    <col min="5136" max="5378" width="10.7109375" style="123"/>
    <col min="5379" max="5379" width="30.7109375" style="123" customWidth="1"/>
    <col min="5380" max="5385" width="9.7109375" style="123" customWidth="1"/>
    <col min="5386" max="5386" width="10.7109375" style="123"/>
    <col min="5387" max="5387" width="1.7109375" style="123" customWidth="1"/>
    <col min="5388" max="5388" width="9.7109375" style="123" customWidth="1"/>
    <col min="5389" max="5389" width="10.7109375" style="123"/>
    <col min="5390" max="5390" width="1.7109375" style="123" customWidth="1"/>
    <col min="5391" max="5391" width="12.7109375" style="123" customWidth="1"/>
    <col min="5392" max="5634" width="10.7109375" style="123"/>
    <col min="5635" max="5635" width="30.7109375" style="123" customWidth="1"/>
    <col min="5636" max="5641" width="9.7109375" style="123" customWidth="1"/>
    <col min="5642" max="5642" width="10.7109375" style="123"/>
    <col min="5643" max="5643" width="1.7109375" style="123" customWidth="1"/>
    <col min="5644" max="5644" width="9.7109375" style="123" customWidth="1"/>
    <col min="5645" max="5645" width="10.7109375" style="123"/>
    <col min="5646" max="5646" width="1.7109375" style="123" customWidth="1"/>
    <col min="5647" max="5647" width="12.7109375" style="123" customWidth="1"/>
    <col min="5648" max="5890" width="10.7109375" style="123"/>
    <col min="5891" max="5891" width="30.7109375" style="123" customWidth="1"/>
    <col min="5892" max="5897" width="9.7109375" style="123" customWidth="1"/>
    <col min="5898" max="5898" width="10.7109375" style="123"/>
    <col min="5899" max="5899" width="1.7109375" style="123" customWidth="1"/>
    <col min="5900" max="5900" width="9.7109375" style="123" customWidth="1"/>
    <col min="5901" max="5901" width="10.7109375" style="123"/>
    <col min="5902" max="5902" width="1.7109375" style="123" customWidth="1"/>
    <col min="5903" max="5903" width="12.7109375" style="123" customWidth="1"/>
    <col min="5904" max="6146" width="10.7109375" style="123"/>
    <col min="6147" max="6147" width="30.7109375" style="123" customWidth="1"/>
    <col min="6148" max="6153" width="9.7109375" style="123" customWidth="1"/>
    <col min="6154" max="6154" width="10.7109375" style="123"/>
    <col min="6155" max="6155" width="1.7109375" style="123" customWidth="1"/>
    <col min="6156" max="6156" width="9.7109375" style="123" customWidth="1"/>
    <col min="6157" max="6157" width="10.7109375" style="123"/>
    <col min="6158" max="6158" width="1.7109375" style="123" customWidth="1"/>
    <col min="6159" max="6159" width="12.7109375" style="123" customWidth="1"/>
    <col min="6160" max="6402" width="10.7109375" style="123"/>
    <col min="6403" max="6403" width="30.7109375" style="123" customWidth="1"/>
    <col min="6404" max="6409" width="9.7109375" style="123" customWidth="1"/>
    <col min="6410" max="6410" width="10.7109375" style="123"/>
    <col min="6411" max="6411" width="1.7109375" style="123" customWidth="1"/>
    <col min="6412" max="6412" width="9.7109375" style="123" customWidth="1"/>
    <col min="6413" max="6413" width="10.7109375" style="123"/>
    <col min="6414" max="6414" width="1.7109375" style="123" customWidth="1"/>
    <col min="6415" max="6415" width="12.7109375" style="123" customWidth="1"/>
    <col min="6416" max="6658" width="10.7109375" style="123"/>
    <col min="6659" max="6659" width="30.7109375" style="123" customWidth="1"/>
    <col min="6660" max="6665" width="9.7109375" style="123" customWidth="1"/>
    <col min="6666" max="6666" width="10.7109375" style="123"/>
    <col min="6667" max="6667" width="1.7109375" style="123" customWidth="1"/>
    <col min="6668" max="6668" width="9.7109375" style="123" customWidth="1"/>
    <col min="6669" max="6669" width="10.7109375" style="123"/>
    <col min="6670" max="6670" width="1.7109375" style="123" customWidth="1"/>
    <col min="6671" max="6671" width="12.7109375" style="123" customWidth="1"/>
    <col min="6672" max="6914" width="10.7109375" style="123"/>
    <col min="6915" max="6915" width="30.7109375" style="123" customWidth="1"/>
    <col min="6916" max="6921" width="9.7109375" style="123" customWidth="1"/>
    <col min="6922" max="6922" width="10.7109375" style="123"/>
    <col min="6923" max="6923" width="1.7109375" style="123" customWidth="1"/>
    <col min="6924" max="6924" width="9.7109375" style="123" customWidth="1"/>
    <col min="6925" max="6925" width="10.7109375" style="123"/>
    <col min="6926" max="6926" width="1.7109375" style="123" customWidth="1"/>
    <col min="6927" max="6927" width="12.7109375" style="123" customWidth="1"/>
    <col min="6928" max="7170" width="10.7109375" style="123"/>
    <col min="7171" max="7171" width="30.7109375" style="123" customWidth="1"/>
    <col min="7172" max="7177" width="9.7109375" style="123" customWidth="1"/>
    <col min="7178" max="7178" width="10.7109375" style="123"/>
    <col min="7179" max="7179" width="1.7109375" style="123" customWidth="1"/>
    <col min="7180" max="7180" width="9.7109375" style="123" customWidth="1"/>
    <col min="7181" max="7181" width="10.7109375" style="123"/>
    <col min="7182" max="7182" width="1.7109375" style="123" customWidth="1"/>
    <col min="7183" max="7183" width="12.7109375" style="123" customWidth="1"/>
    <col min="7184" max="7426" width="10.7109375" style="123"/>
    <col min="7427" max="7427" width="30.7109375" style="123" customWidth="1"/>
    <col min="7428" max="7433" width="9.7109375" style="123" customWidth="1"/>
    <col min="7434" max="7434" width="10.7109375" style="123"/>
    <col min="7435" max="7435" width="1.7109375" style="123" customWidth="1"/>
    <col min="7436" max="7436" width="9.7109375" style="123" customWidth="1"/>
    <col min="7437" max="7437" width="10.7109375" style="123"/>
    <col min="7438" max="7438" width="1.7109375" style="123" customWidth="1"/>
    <col min="7439" max="7439" width="12.7109375" style="123" customWidth="1"/>
    <col min="7440" max="7682" width="10.7109375" style="123"/>
    <col min="7683" max="7683" width="30.7109375" style="123" customWidth="1"/>
    <col min="7684" max="7689" width="9.7109375" style="123" customWidth="1"/>
    <col min="7690" max="7690" width="10.7109375" style="123"/>
    <col min="7691" max="7691" width="1.7109375" style="123" customWidth="1"/>
    <col min="7692" max="7692" width="9.7109375" style="123" customWidth="1"/>
    <col min="7693" max="7693" width="10.7109375" style="123"/>
    <col min="7694" max="7694" width="1.7109375" style="123" customWidth="1"/>
    <col min="7695" max="7695" width="12.7109375" style="123" customWidth="1"/>
    <col min="7696" max="7938" width="10.7109375" style="123"/>
    <col min="7939" max="7939" width="30.7109375" style="123" customWidth="1"/>
    <col min="7940" max="7945" width="9.7109375" style="123" customWidth="1"/>
    <col min="7946" max="7946" width="10.7109375" style="123"/>
    <col min="7947" max="7947" width="1.7109375" style="123" customWidth="1"/>
    <col min="7948" max="7948" width="9.7109375" style="123" customWidth="1"/>
    <col min="7949" max="7949" width="10.7109375" style="123"/>
    <col min="7950" max="7950" width="1.7109375" style="123" customWidth="1"/>
    <col min="7951" max="7951" width="12.7109375" style="123" customWidth="1"/>
    <col min="7952" max="8194" width="10.7109375" style="123"/>
    <col min="8195" max="8195" width="30.7109375" style="123" customWidth="1"/>
    <col min="8196" max="8201" width="9.7109375" style="123" customWidth="1"/>
    <col min="8202" max="8202" width="10.7109375" style="123"/>
    <col min="8203" max="8203" width="1.7109375" style="123" customWidth="1"/>
    <col min="8204" max="8204" width="9.7109375" style="123" customWidth="1"/>
    <col min="8205" max="8205" width="10.7109375" style="123"/>
    <col min="8206" max="8206" width="1.7109375" style="123" customWidth="1"/>
    <col min="8207" max="8207" width="12.7109375" style="123" customWidth="1"/>
    <col min="8208" max="8450" width="10.7109375" style="123"/>
    <col min="8451" max="8451" width="30.7109375" style="123" customWidth="1"/>
    <col min="8452" max="8457" width="9.7109375" style="123" customWidth="1"/>
    <col min="8458" max="8458" width="10.7109375" style="123"/>
    <col min="8459" max="8459" width="1.7109375" style="123" customWidth="1"/>
    <col min="8460" max="8460" width="9.7109375" style="123" customWidth="1"/>
    <col min="8461" max="8461" width="10.7109375" style="123"/>
    <col min="8462" max="8462" width="1.7109375" style="123" customWidth="1"/>
    <col min="8463" max="8463" width="12.7109375" style="123" customWidth="1"/>
    <col min="8464" max="8706" width="10.7109375" style="123"/>
    <col min="8707" max="8707" width="30.7109375" style="123" customWidth="1"/>
    <col min="8708" max="8713" width="9.7109375" style="123" customWidth="1"/>
    <col min="8714" max="8714" width="10.7109375" style="123"/>
    <col min="8715" max="8715" width="1.7109375" style="123" customWidth="1"/>
    <col min="8716" max="8716" width="9.7109375" style="123" customWidth="1"/>
    <col min="8717" max="8717" width="10.7109375" style="123"/>
    <col min="8718" max="8718" width="1.7109375" style="123" customWidth="1"/>
    <col min="8719" max="8719" width="12.7109375" style="123" customWidth="1"/>
    <col min="8720" max="8962" width="10.7109375" style="123"/>
    <col min="8963" max="8963" width="30.7109375" style="123" customWidth="1"/>
    <col min="8964" max="8969" width="9.7109375" style="123" customWidth="1"/>
    <col min="8970" max="8970" width="10.7109375" style="123"/>
    <col min="8971" max="8971" width="1.7109375" style="123" customWidth="1"/>
    <col min="8972" max="8972" width="9.7109375" style="123" customWidth="1"/>
    <col min="8973" max="8973" width="10.7109375" style="123"/>
    <col min="8974" max="8974" width="1.7109375" style="123" customWidth="1"/>
    <col min="8975" max="8975" width="12.7109375" style="123" customWidth="1"/>
    <col min="8976" max="9218" width="10.7109375" style="123"/>
    <col min="9219" max="9219" width="30.7109375" style="123" customWidth="1"/>
    <col min="9220" max="9225" width="9.7109375" style="123" customWidth="1"/>
    <col min="9226" max="9226" width="10.7109375" style="123"/>
    <col min="9227" max="9227" width="1.7109375" style="123" customWidth="1"/>
    <col min="9228" max="9228" width="9.7109375" style="123" customWidth="1"/>
    <col min="9229" max="9229" width="10.7109375" style="123"/>
    <col min="9230" max="9230" width="1.7109375" style="123" customWidth="1"/>
    <col min="9231" max="9231" width="12.7109375" style="123" customWidth="1"/>
    <col min="9232" max="9474" width="10.7109375" style="123"/>
    <col min="9475" max="9475" width="30.7109375" style="123" customWidth="1"/>
    <col min="9476" max="9481" width="9.7109375" style="123" customWidth="1"/>
    <col min="9482" max="9482" width="10.7109375" style="123"/>
    <col min="9483" max="9483" width="1.7109375" style="123" customWidth="1"/>
    <col min="9484" max="9484" width="9.7109375" style="123" customWidth="1"/>
    <col min="9485" max="9485" width="10.7109375" style="123"/>
    <col min="9486" max="9486" width="1.7109375" style="123" customWidth="1"/>
    <col min="9487" max="9487" width="12.7109375" style="123" customWidth="1"/>
    <col min="9488" max="9730" width="10.7109375" style="123"/>
    <col min="9731" max="9731" width="30.7109375" style="123" customWidth="1"/>
    <col min="9732" max="9737" width="9.7109375" style="123" customWidth="1"/>
    <col min="9738" max="9738" width="10.7109375" style="123"/>
    <col min="9739" max="9739" width="1.7109375" style="123" customWidth="1"/>
    <col min="9740" max="9740" width="9.7109375" style="123" customWidth="1"/>
    <col min="9741" max="9741" width="10.7109375" style="123"/>
    <col min="9742" max="9742" width="1.7109375" style="123" customWidth="1"/>
    <col min="9743" max="9743" width="12.7109375" style="123" customWidth="1"/>
    <col min="9744" max="9986" width="10.7109375" style="123"/>
    <col min="9987" max="9987" width="30.7109375" style="123" customWidth="1"/>
    <col min="9988" max="9993" width="9.7109375" style="123" customWidth="1"/>
    <col min="9994" max="9994" width="10.7109375" style="123"/>
    <col min="9995" max="9995" width="1.7109375" style="123" customWidth="1"/>
    <col min="9996" max="9996" width="9.7109375" style="123" customWidth="1"/>
    <col min="9997" max="9997" width="10.7109375" style="123"/>
    <col min="9998" max="9998" width="1.7109375" style="123" customWidth="1"/>
    <col min="9999" max="9999" width="12.7109375" style="123" customWidth="1"/>
    <col min="10000" max="10242" width="10.7109375" style="123"/>
    <col min="10243" max="10243" width="30.7109375" style="123" customWidth="1"/>
    <col min="10244" max="10249" width="9.7109375" style="123" customWidth="1"/>
    <col min="10250" max="10250" width="10.7109375" style="123"/>
    <col min="10251" max="10251" width="1.7109375" style="123" customWidth="1"/>
    <col min="10252" max="10252" width="9.7109375" style="123" customWidth="1"/>
    <col min="10253" max="10253" width="10.7109375" style="123"/>
    <col min="10254" max="10254" width="1.7109375" style="123" customWidth="1"/>
    <col min="10255" max="10255" width="12.7109375" style="123" customWidth="1"/>
    <col min="10256" max="10498" width="10.7109375" style="123"/>
    <col min="10499" max="10499" width="30.7109375" style="123" customWidth="1"/>
    <col min="10500" max="10505" width="9.7109375" style="123" customWidth="1"/>
    <col min="10506" max="10506" width="10.7109375" style="123"/>
    <col min="10507" max="10507" width="1.7109375" style="123" customWidth="1"/>
    <col min="10508" max="10508" width="9.7109375" style="123" customWidth="1"/>
    <col min="10509" max="10509" width="10.7109375" style="123"/>
    <col min="10510" max="10510" width="1.7109375" style="123" customWidth="1"/>
    <col min="10511" max="10511" width="12.7109375" style="123" customWidth="1"/>
    <col min="10512" max="10754" width="10.7109375" style="123"/>
    <col min="10755" max="10755" width="30.7109375" style="123" customWidth="1"/>
    <col min="10756" max="10761" width="9.7109375" style="123" customWidth="1"/>
    <col min="10762" max="10762" width="10.7109375" style="123"/>
    <col min="10763" max="10763" width="1.7109375" style="123" customWidth="1"/>
    <col min="10764" max="10764" width="9.7109375" style="123" customWidth="1"/>
    <col min="10765" max="10765" width="10.7109375" style="123"/>
    <col min="10766" max="10766" width="1.7109375" style="123" customWidth="1"/>
    <col min="10767" max="10767" width="12.7109375" style="123" customWidth="1"/>
    <col min="10768" max="11010" width="10.7109375" style="123"/>
    <col min="11011" max="11011" width="30.7109375" style="123" customWidth="1"/>
    <col min="11012" max="11017" width="9.7109375" style="123" customWidth="1"/>
    <col min="11018" max="11018" width="10.7109375" style="123"/>
    <col min="11019" max="11019" width="1.7109375" style="123" customWidth="1"/>
    <col min="11020" max="11020" width="9.7109375" style="123" customWidth="1"/>
    <col min="11021" max="11021" width="10.7109375" style="123"/>
    <col min="11022" max="11022" width="1.7109375" style="123" customWidth="1"/>
    <col min="11023" max="11023" width="12.7109375" style="123" customWidth="1"/>
    <col min="11024" max="11266" width="10.7109375" style="123"/>
    <col min="11267" max="11267" width="30.7109375" style="123" customWidth="1"/>
    <col min="11268" max="11273" width="9.7109375" style="123" customWidth="1"/>
    <col min="11274" max="11274" width="10.7109375" style="123"/>
    <col min="11275" max="11275" width="1.7109375" style="123" customWidth="1"/>
    <col min="11276" max="11276" width="9.7109375" style="123" customWidth="1"/>
    <col min="11277" max="11277" width="10.7109375" style="123"/>
    <col min="11278" max="11278" width="1.7109375" style="123" customWidth="1"/>
    <col min="11279" max="11279" width="12.7109375" style="123" customWidth="1"/>
    <col min="11280" max="11522" width="10.7109375" style="123"/>
    <col min="11523" max="11523" width="30.7109375" style="123" customWidth="1"/>
    <col min="11524" max="11529" width="9.7109375" style="123" customWidth="1"/>
    <col min="11530" max="11530" width="10.7109375" style="123"/>
    <col min="11531" max="11531" width="1.7109375" style="123" customWidth="1"/>
    <col min="11532" max="11532" width="9.7109375" style="123" customWidth="1"/>
    <col min="11533" max="11533" width="10.7109375" style="123"/>
    <col min="11534" max="11534" width="1.7109375" style="123" customWidth="1"/>
    <col min="11535" max="11535" width="12.7109375" style="123" customWidth="1"/>
    <col min="11536" max="11778" width="10.7109375" style="123"/>
    <col min="11779" max="11779" width="30.7109375" style="123" customWidth="1"/>
    <col min="11780" max="11785" width="9.7109375" style="123" customWidth="1"/>
    <col min="11786" max="11786" width="10.7109375" style="123"/>
    <col min="11787" max="11787" width="1.7109375" style="123" customWidth="1"/>
    <col min="11788" max="11788" width="9.7109375" style="123" customWidth="1"/>
    <col min="11789" max="11789" width="10.7109375" style="123"/>
    <col min="11790" max="11790" width="1.7109375" style="123" customWidth="1"/>
    <col min="11791" max="11791" width="12.7109375" style="123" customWidth="1"/>
    <col min="11792" max="12034" width="10.7109375" style="123"/>
    <col min="12035" max="12035" width="30.7109375" style="123" customWidth="1"/>
    <col min="12036" max="12041" width="9.7109375" style="123" customWidth="1"/>
    <col min="12042" max="12042" width="10.7109375" style="123"/>
    <col min="12043" max="12043" width="1.7109375" style="123" customWidth="1"/>
    <col min="12044" max="12044" width="9.7109375" style="123" customWidth="1"/>
    <col min="12045" max="12045" width="10.7109375" style="123"/>
    <col min="12046" max="12046" width="1.7109375" style="123" customWidth="1"/>
    <col min="12047" max="12047" width="12.7109375" style="123" customWidth="1"/>
    <col min="12048" max="12290" width="10.7109375" style="123"/>
    <col min="12291" max="12291" width="30.7109375" style="123" customWidth="1"/>
    <col min="12292" max="12297" width="9.7109375" style="123" customWidth="1"/>
    <col min="12298" max="12298" width="10.7109375" style="123"/>
    <col min="12299" max="12299" width="1.7109375" style="123" customWidth="1"/>
    <col min="12300" max="12300" width="9.7109375" style="123" customWidth="1"/>
    <col min="12301" max="12301" width="10.7109375" style="123"/>
    <col min="12302" max="12302" width="1.7109375" style="123" customWidth="1"/>
    <col min="12303" max="12303" width="12.7109375" style="123" customWidth="1"/>
    <col min="12304" max="12546" width="10.7109375" style="123"/>
    <col min="12547" max="12547" width="30.7109375" style="123" customWidth="1"/>
    <col min="12548" max="12553" width="9.7109375" style="123" customWidth="1"/>
    <col min="12554" max="12554" width="10.7109375" style="123"/>
    <col min="12555" max="12555" width="1.7109375" style="123" customWidth="1"/>
    <col min="12556" max="12556" width="9.7109375" style="123" customWidth="1"/>
    <col min="12557" max="12557" width="10.7109375" style="123"/>
    <col min="12558" max="12558" width="1.7109375" style="123" customWidth="1"/>
    <col min="12559" max="12559" width="12.7109375" style="123" customWidth="1"/>
    <col min="12560" max="12802" width="10.7109375" style="123"/>
    <col min="12803" max="12803" width="30.7109375" style="123" customWidth="1"/>
    <col min="12804" max="12809" width="9.7109375" style="123" customWidth="1"/>
    <col min="12810" max="12810" width="10.7109375" style="123"/>
    <col min="12811" max="12811" width="1.7109375" style="123" customWidth="1"/>
    <col min="12812" max="12812" width="9.7109375" style="123" customWidth="1"/>
    <col min="12813" max="12813" width="10.7109375" style="123"/>
    <col min="12814" max="12814" width="1.7109375" style="123" customWidth="1"/>
    <col min="12815" max="12815" width="12.7109375" style="123" customWidth="1"/>
    <col min="12816" max="13058" width="10.7109375" style="123"/>
    <col min="13059" max="13059" width="30.7109375" style="123" customWidth="1"/>
    <col min="13060" max="13065" width="9.7109375" style="123" customWidth="1"/>
    <col min="13066" max="13066" width="10.7109375" style="123"/>
    <col min="13067" max="13067" width="1.7109375" style="123" customWidth="1"/>
    <col min="13068" max="13068" width="9.7109375" style="123" customWidth="1"/>
    <col min="13069" max="13069" width="10.7109375" style="123"/>
    <col min="13070" max="13070" width="1.7109375" style="123" customWidth="1"/>
    <col min="13071" max="13071" width="12.7109375" style="123" customWidth="1"/>
    <col min="13072" max="13314" width="10.7109375" style="123"/>
    <col min="13315" max="13315" width="30.7109375" style="123" customWidth="1"/>
    <col min="13316" max="13321" width="9.7109375" style="123" customWidth="1"/>
    <col min="13322" max="13322" width="10.7109375" style="123"/>
    <col min="13323" max="13323" width="1.7109375" style="123" customWidth="1"/>
    <col min="13324" max="13324" width="9.7109375" style="123" customWidth="1"/>
    <col min="13325" max="13325" width="10.7109375" style="123"/>
    <col min="13326" max="13326" width="1.7109375" style="123" customWidth="1"/>
    <col min="13327" max="13327" width="12.7109375" style="123" customWidth="1"/>
    <col min="13328" max="13570" width="10.7109375" style="123"/>
    <col min="13571" max="13571" width="30.7109375" style="123" customWidth="1"/>
    <col min="13572" max="13577" width="9.7109375" style="123" customWidth="1"/>
    <col min="13578" max="13578" width="10.7109375" style="123"/>
    <col min="13579" max="13579" width="1.7109375" style="123" customWidth="1"/>
    <col min="13580" max="13580" width="9.7109375" style="123" customWidth="1"/>
    <col min="13581" max="13581" width="10.7109375" style="123"/>
    <col min="13582" max="13582" width="1.7109375" style="123" customWidth="1"/>
    <col min="13583" max="13583" width="12.7109375" style="123" customWidth="1"/>
    <col min="13584" max="13826" width="10.7109375" style="123"/>
    <col min="13827" max="13827" width="30.7109375" style="123" customWidth="1"/>
    <col min="13828" max="13833" width="9.7109375" style="123" customWidth="1"/>
    <col min="13834" max="13834" width="10.7109375" style="123"/>
    <col min="13835" max="13835" width="1.7109375" style="123" customWidth="1"/>
    <col min="13836" max="13836" width="9.7109375" style="123" customWidth="1"/>
    <col min="13837" max="13837" width="10.7109375" style="123"/>
    <col min="13838" max="13838" width="1.7109375" style="123" customWidth="1"/>
    <col min="13839" max="13839" width="12.7109375" style="123" customWidth="1"/>
    <col min="13840" max="14082" width="10.7109375" style="123"/>
    <col min="14083" max="14083" width="30.7109375" style="123" customWidth="1"/>
    <col min="14084" max="14089" width="9.7109375" style="123" customWidth="1"/>
    <col min="14090" max="14090" width="10.7109375" style="123"/>
    <col min="14091" max="14091" width="1.7109375" style="123" customWidth="1"/>
    <col min="14092" max="14092" width="9.7109375" style="123" customWidth="1"/>
    <col min="14093" max="14093" width="10.7109375" style="123"/>
    <col min="14094" max="14094" width="1.7109375" style="123" customWidth="1"/>
    <col min="14095" max="14095" width="12.7109375" style="123" customWidth="1"/>
    <col min="14096" max="14338" width="10.7109375" style="123"/>
    <col min="14339" max="14339" width="30.7109375" style="123" customWidth="1"/>
    <col min="14340" max="14345" width="9.7109375" style="123" customWidth="1"/>
    <col min="14346" max="14346" width="10.7109375" style="123"/>
    <col min="14347" max="14347" width="1.7109375" style="123" customWidth="1"/>
    <col min="14348" max="14348" width="9.7109375" style="123" customWidth="1"/>
    <col min="14349" max="14349" width="10.7109375" style="123"/>
    <col min="14350" max="14350" width="1.7109375" style="123" customWidth="1"/>
    <col min="14351" max="14351" width="12.7109375" style="123" customWidth="1"/>
    <col min="14352" max="14594" width="10.7109375" style="123"/>
    <col min="14595" max="14595" width="30.7109375" style="123" customWidth="1"/>
    <col min="14596" max="14601" width="9.7109375" style="123" customWidth="1"/>
    <col min="14602" max="14602" width="10.7109375" style="123"/>
    <col min="14603" max="14603" width="1.7109375" style="123" customWidth="1"/>
    <col min="14604" max="14604" width="9.7109375" style="123" customWidth="1"/>
    <col min="14605" max="14605" width="10.7109375" style="123"/>
    <col min="14606" max="14606" width="1.7109375" style="123" customWidth="1"/>
    <col min="14607" max="14607" width="12.7109375" style="123" customWidth="1"/>
    <col min="14608" max="14850" width="10.7109375" style="123"/>
    <col min="14851" max="14851" width="30.7109375" style="123" customWidth="1"/>
    <col min="14852" max="14857" width="9.7109375" style="123" customWidth="1"/>
    <col min="14858" max="14858" width="10.7109375" style="123"/>
    <col min="14859" max="14859" width="1.7109375" style="123" customWidth="1"/>
    <col min="14860" max="14860" width="9.7109375" style="123" customWidth="1"/>
    <col min="14861" max="14861" width="10.7109375" style="123"/>
    <col min="14862" max="14862" width="1.7109375" style="123" customWidth="1"/>
    <col min="14863" max="14863" width="12.7109375" style="123" customWidth="1"/>
    <col min="14864" max="15106" width="10.7109375" style="123"/>
    <col min="15107" max="15107" width="30.7109375" style="123" customWidth="1"/>
    <col min="15108" max="15113" width="9.7109375" style="123" customWidth="1"/>
    <col min="15114" max="15114" width="10.7109375" style="123"/>
    <col min="15115" max="15115" width="1.7109375" style="123" customWidth="1"/>
    <col min="15116" max="15116" width="9.7109375" style="123" customWidth="1"/>
    <col min="15117" max="15117" width="10.7109375" style="123"/>
    <col min="15118" max="15118" width="1.7109375" style="123" customWidth="1"/>
    <col min="15119" max="15119" width="12.7109375" style="123" customWidth="1"/>
    <col min="15120" max="15362" width="10.7109375" style="123"/>
    <col min="15363" max="15363" width="30.7109375" style="123" customWidth="1"/>
    <col min="15364" max="15369" width="9.7109375" style="123" customWidth="1"/>
    <col min="15370" max="15370" width="10.7109375" style="123"/>
    <col min="15371" max="15371" width="1.7109375" style="123" customWidth="1"/>
    <col min="15372" max="15372" width="9.7109375" style="123" customWidth="1"/>
    <col min="15373" max="15373" width="10.7109375" style="123"/>
    <col min="15374" max="15374" width="1.7109375" style="123" customWidth="1"/>
    <col min="15375" max="15375" width="12.7109375" style="123" customWidth="1"/>
    <col min="15376" max="15618" width="10.7109375" style="123"/>
    <col min="15619" max="15619" width="30.7109375" style="123" customWidth="1"/>
    <col min="15620" max="15625" width="9.7109375" style="123" customWidth="1"/>
    <col min="15626" max="15626" width="10.7109375" style="123"/>
    <col min="15627" max="15627" width="1.7109375" style="123" customWidth="1"/>
    <col min="15628" max="15628" width="9.7109375" style="123" customWidth="1"/>
    <col min="15629" max="15629" width="10.7109375" style="123"/>
    <col min="15630" max="15630" width="1.7109375" style="123" customWidth="1"/>
    <col min="15631" max="15631" width="12.7109375" style="123" customWidth="1"/>
    <col min="15632" max="15874" width="10.7109375" style="123"/>
    <col min="15875" max="15875" width="30.7109375" style="123" customWidth="1"/>
    <col min="15876" max="15881" width="9.7109375" style="123" customWidth="1"/>
    <col min="15882" max="15882" width="10.7109375" style="123"/>
    <col min="15883" max="15883" width="1.7109375" style="123" customWidth="1"/>
    <col min="15884" max="15884" width="9.7109375" style="123" customWidth="1"/>
    <col min="15885" max="15885" width="10.7109375" style="123"/>
    <col min="15886" max="15886" width="1.7109375" style="123" customWidth="1"/>
    <col min="15887" max="15887" width="12.7109375" style="123" customWidth="1"/>
    <col min="15888" max="16130" width="10.7109375" style="123"/>
    <col min="16131" max="16131" width="30.7109375" style="123" customWidth="1"/>
    <col min="16132" max="16137" width="9.7109375" style="123" customWidth="1"/>
    <col min="16138" max="16138" width="10.7109375" style="123"/>
    <col min="16139" max="16139" width="1.7109375" style="123" customWidth="1"/>
    <col min="16140" max="16140" width="9.7109375" style="123" customWidth="1"/>
    <col min="16141" max="16141" width="10.7109375" style="123"/>
    <col min="16142" max="16142" width="1.7109375" style="123" customWidth="1"/>
    <col min="16143" max="16143" width="12.7109375" style="123" customWidth="1"/>
    <col min="16144" max="16384" width="10.7109375" style="123"/>
  </cols>
  <sheetData>
    <row r="1" spans="1:25" ht="48.75" customHeight="1"/>
    <row r="2" spans="1:25" s="34" customFormat="1" ht="5.0999999999999996" customHeight="1"/>
    <row r="3" spans="1:25" s="40" customFormat="1" ht="15" customHeight="1">
      <c r="A3" s="51" t="str">
        <f>'Table of contents'!A3:C3</f>
        <v>Monitoring Mental Health and Suicide Prevention Reform: Fifth National Mental Health and Suicide Prevention Plan, 2021: Performance indicators</v>
      </c>
      <c r="B3" s="51"/>
      <c r="D3" s="120"/>
      <c r="E3" s="120"/>
      <c r="F3" s="120"/>
      <c r="G3" s="120"/>
      <c r="H3" s="120"/>
      <c r="I3" s="120"/>
      <c r="J3" s="120"/>
      <c r="K3" s="120"/>
      <c r="L3" s="120"/>
      <c r="M3" s="120"/>
      <c r="N3" s="120"/>
      <c r="O3" s="120"/>
      <c r="P3" s="120"/>
    </row>
    <row r="4" spans="1:25" s="40" customFormat="1" ht="5.0999999999999996" customHeight="1">
      <c r="B4" s="524"/>
      <c r="C4" s="113"/>
      <c r="D4" s="120"/>
      <c r="E4" s="120"/>
      <c r="F4" s="120"/>
      <c r="G4" s="120"/>
      <c r="H4" s="120"/>
      <c r="I4" s="120"/>
      <c r="J4" s="120"/>
      <c r="K4" s="120"/>
      <c r="L4" s="120"/>
      <c r="M4" s="120"/>
      <c r="N4" s="120"/>
      <c r="O4" s="120"/>
      <c r="P4" s="120"/>
    </row>
    <row r="5" spans="1:25" s="40" customFormat="1" ht="15" customHeight="1">
      <c r="A5" s="276" t="s">
        <v>248</v>
      </c>
      <c r="B5" s="276"/>
      <c r="D5" s="120"/>
      <c r="E5" s="120"/>
      <c r="F5" s="120"/>
      <c r="G5" s="120"/>
      <c r="H5" s="120"/>
      <c r="I5" s="120"/>
      <c r="J5" s="120"/>
      <c r="K5" s="120"/>
      <c r="L5" s="120"/>
      <c r="M5" s="120"/>
      <c r="N5" s="120"/>
      <c r="O5" s="120"/>
      <c r="P5" s="120"/>
    </row>
    <row r="6" spans="1:25" s="40" customFormat="1" ht="5.0999999999999996" customHeight="1">
      <c r="B6" s="524"/>
      <c r="C6" s="113"/>
      <c r="D6" s="120"/>
      <c r="E6" s="120"/>
      <c r="F6" s="120"/>
      <c r="G6" s="120"/>
      <c r="H6" s="120"/>
      <c r="I6" s="120"/>
      <c r="J6" s="120"/>
      <c r="K6" s="120"/>
      <c r="L6" s="120"/>
      <c r="M6" s="120"/>
      <c r="N6" s="120"/>
      <c r="O6" s="120"/>
      <c r="P6" s="120"/>
    </row>
    <row r="7" spans="1:25" s="40" customFormat="1" ht="15" customHeight="1">
      <c r="A7" s="174" t="s">
        <v>889</v>
      </c>
      <c r="B7" s="174"/>
      <c r="D7" s="120"/>
      <c r="E7" s="120"/>
      <c r="F7" s="120"/>
      <c r="G7" s="120"/>
      <c r="H7" s="120"/>
      <c r="I7" s="120"/>
      <c r="J7" s="120"/>
      <c r="K7" s="120"/>
      <c r="L7" s="120"/>
      <c r="M7" s="120"/>
      <c r="N7" s="120"/>
      <c r="O7" s="120"/>
      <c r="P7" s="120"/>
    </row>
    <row r="8" spans="1:25" s="40" customFormat="1" ht="5.0999999999999996" customHeight="1" thickBot="1">
      <c r="A8" s="115"/>
      <c r="B8" s="115"/>
      <c r="C8" s="114"/>
      <c r="D8" s="121"/>
      <c r="E8" s="121"/>
      <c r="F8" s="121"/>
      <c r="G8" s="121"/>
      <c r="H8" s="121"/>
      <c r="I8" s="121"/>
      <c r="J8" s="121"/>
      <c r="K8" s="121"/>
      <c r="L8" s="121"/>
      <c r="M8" s="121"/>
      <c r="N8" s="121"/>
      <c r="O8" s="121"/>
      <c r="P8" s="121"/>
    </row>
    <row r="9" spans="1:25" s="40" customFormat="1" ht="14.25" customHeight="1">
      <c r="B9" s="524"/>
      <c r="C9" s="208"/>
      <c r="D9" s="1121" t="s">
        <v>139</v>
      </c>
      <c r="E9" s="1121"/>
      <c r="F9" s="1121"/>
      <c r="G9" s="1121"/>
      <c r="H9" s="1121"/>
      <c r="I9" s="1121"/>
      <c r="J9" s="1121"/>
      <c r="K9" s="1121"/>
      <c r="L9" s="1121"/>
      <c r="M9" s="1121"/>
      <c r="N9" s="209"/>
      <c r="O9" s="210"/>
      <c r="P9" s="122"/>
    </row>
    <row r="10" spans="1:25" s="40" customFormat="1" ht="41.25" customHeight="1" thickBot="1">
      <c r="A10" s="38" t="s">
        <v>326</v>
      </c>
      <c r="B10" s="38" t="s">
        <v>66</v>
      </c>
      <c r="C10" s="386" t="s">
        <v>888</v>
      </c>
      <c r="D10" s="289" t="s">
        <v>258</v>
      </c>
      <c r="E10" s="289" t="s">
        <v>257</v>
      </c>
      <c r="F10" s="289" t="s">
        <v>256</v>
      </c>
      <c r="G10" s="289" t="s">
        <v>255</v>
      </c>
      <c r="H10" s="289" t="s">
        <v>254</v>
      </c>
      <c r="I10" s="289" t="s">
        <v>253</v>
      </c>
      <c r="J10" s="289" t="s">
        <v>252</v>
      </c>
      <c r="K10" s="290"/>
      <c r="L10" s="289" t="s">
        <v>251</v>
      </c>
      <c r="M10" s="289" t="s">
        <v>250</v>
      </c>
      <c r="N10" s="290"/>
      <c r="O10" s="289" t="s">
        <v>249</v>
      </c>
      <c r="P10" s="351"/>
      <c r="R10" s="34"/>
      <c r="S10" s="34"/>
      <c r="T10" s="34"/>
      <c r="U10" s="34"/>
      <c r="V10" s="34"/>
      <c r="W10" s="34"/>
      <c r="X10" s="34"/>
      <c r="Y10" s="34"/>
    </row>
    <row r="11" spans="1:25" s="524" customFormat="1" ht="12" customHeight="1">
      <c r="A11" s="46" t="s">
        <v>558</v>
      </c>
      <c r="B11" s="211" t="s">
        <v>102</v>
      </c>
      <c r="C11" s="211" t="s">
        <v>142</v>
      </c>
      <c r="D11" s="744">
        <v>3.2</v>
      </c>
      <c r="E11" s="744">
        <v>3.1</v>
      </c>
      <c r="F11" s="744">
        <v>2.5</v>
      </c>
      <c r="G11" s="744">
        <v>5</v>
      </c>
      <c r="H11" s="744">
        <v>3.8</v>
      </c>
      <c r="I11" s="744">
        <v>2.5</v>
      </c>
      <c r="J11" s="744">
        <v>1.8</v>
      </c>
      <c r="K11" s="744"/>
      <c r="L11" s="744">
        <v>1.5</v>
      </c>
      <c r="M11" s="744">
        <v>2.1</v>
      </c>
      <c r="N11" s="744"/>
      <c r="O11" s="608">
        <v>3.4</v>
      </c>
      <c r="P11" s="537"/>
      <c r="R11" s="34"/>
      <c r="S11" s="34"/>
      <c r="T11" s="34"/>
      <c r="U11" s="34"/>
      <c r="V11" s="34"/>
      <c r="W11" s="34"/>
      <c r="X11" s="34"/>
      <c r="Y11" s="34"/>
    </row>
    <row r="12" spans="1:25" s="524" customFormat="1" ht="12" customHeight="1">
      <c r="A12" s="46" t="s">
        <v>558</v>
      </c>
      <c r="B12" s="211" t="s">
        <v>102</v>
      </c>
      <c r="C12" s="211" t="s">
        <v>311</v>
      </c>
      <c r="D12" s="744">
        <v>12.4</v>
      </c>
      <c r="E12" s="744">
        <v>11.8</v>
      </c>
      <c r="F12" s="744">
        <v>10.3</v>
      </c>
      <c r="G12" s="744">
        <v>13.2</v>
      </c>
      <c r="H12" s="744">
        <v>12.1</v>
      </c>
      <c r="I12" s="744">
        <v>10</v>
      </c>
      <c r="J12" s="744">
        <v>7.5</v>
      </c>
      <c r="K12" s="744"/>
      <c r="L12" s="744">
        <v>6.2</v>
      </c>
      <c r="M12" s="744">
        <v>10</v>
      </c>
      <c r="N12" s="744"/>
      <c r="O12" s="608">
        <v>11.3</v>
      </c>
      <c r="P12" s="537"/>
      <c r="R12" s="34"/>
      <c r="S12" s="34"/>
      <c r="T12" s="34"/>
      <c r="U12" s="34"/>
      <c r="V12" s="34"/>
      <c r="W12" s="34"/>
      <c r="X12" s="34"/>
      <c r="Y12" s="34"/>
    </row>
    <row r="13" spans="1:25" s="524" customFormat="1" ht="12" customHeight="1">
      <c r="A13" s="46"/>
      <c r="B13" s="123"/>
      <c r="C13" s="214"/>
      <c r="D13" s="744"/>
      <c r="E13" s="744"/>
      <c r="F13" s="744"/>
      <c r="G13" s="744"/>
      <c r="H13" s="744"/>
      <c r="I13" s="744"/>
      <c r="J13" s="744"/>
      <c r="K13" s="744"/>
      <c r="L13" s="744"/>
      <c r="M13" s="744"/>
      <c r="N13" s="744"/>
      <c r="O13" s="608"/>
      <c r="P13" s="537"/>
      <c r="R13" s="34"/>
      <c r="S13" s="34"/>
      <c r="T13" s="34"/>
      <c r="U13" s="34"/>
      <c r="V13" s="34"/>
      <c r="W13" s="34"/>
      <c r="X13" s="34"/>
      <c r="Y13" s="34"/>
    </row>
    <row r="14" spans="1:25" s="524" customFormat="1" ht="12" customHeight="1">
      <c r="A14" s="46" t="s">
        <v>558</v>
      </c>
      <c r="B14" s="211" t="s">
        <v>104</v>
      </c>
      <c r="C14" s="211" t="s">
        <v>142</v>
      </c>
      <c r="D14" s="744">
        <v>5.5</v>
      </c>
      <c r="E14" s="744">
        <v>3.9</v>
      </c>
      <c r="F14" s="744">
        <v>4.0999999999999996</v>
      </c>
      <c r="G14" s="744">
        <v>5.6</v>
      </c>
      <c r="H14" s="744">
        <v>5.8</v>
      </c>
      <c r="I14" s="744">
        <v>4.8</v>
      </c>
      <c r="J14" s="744">
        <v>2.2999999999999998</v>
      </c>
      <c r="K14" s="744"/>
      <c r="L14" s="744">
        <v>2.5</v>
      </c>
      <c r="M14" s="744">
        <v>1</v>
      </c>
      <c r="N14" s="744"/>
      <c r="O14" s="608">
        <v>4.5999999999999996</v>
      </c>
      <c r="P14" s="537"/>
      <c r="R14" s="34"/>
      <c r="S14" s="34"/>
      <c r="T14" s="34"/>
      <c r="U14" s="34"/>
      <c r="V14" s="34"/>
      <c r="W14" s="34"/>
      <c r="X14" s="34"/>
      <c r="Y14" s="34"/>
    </row>
    <row r="15" spans="1:25" s="524" customFormat="1" ht="12" customHeight="1">
      <c r="A15" s="46" t="s">
        <v>558</v>
      </c>
      <c r="B15" s="211" t="s">
        <v>104</v>
      </c>
      <c r="C15" s="211" t="s">
        <v>311</v>
      </c>
      <c r="D15" s="744">
        <v>18.399999999999999</v>
      </c>
      <c r="E15" s="744">
        <v>14.7</v>
      </c>
      <c r="F15" s="744">
        <v>13.7</v>
      </c>
      <c r="G15" s="744">
        <v>15.3</v>
      </c>
      <c r="H15" s="744" t="s">
        <v>902</v>
      </c>
      <c r="I15" s="744">
        <v>11.3</v>
      </c>
      <c r="J15" s="744">
        <v>9.6999999999999993</v>
      </c>
      <c r="K15" s="744"/>
      <c r="L15" s="744">
        <v>9.6</v>
      </c>
      <c r="M15" s="744">
        <v>10.6</v>
      </c>
      <c r="N15" s="744"/>
      <c r="O15" s="608">
        <v>14.5</v>
      </c>
      <c r="P15" s="537"/>
      <c r="R15" s="34"/>
      <c r="S15" s="34"/>
      <c r="T15" s="34"/>
      <c r="U15" s="34"/>
      <c r="V15" s="34"/>
      <c r="W15" s="34"/>
      <c r="X15" s="34"/>
      <c r="Y15" s="34"/>
    </row>
    <row r="16" spans="1:25" s="524" customFormat="1" ht="12" customHeight="1">
      <c r="A16" s="46"/>
      <c r="B16" s="123"/>
      <c r="C16" s="216"/>
      <c r="D16" s="744"/>
      <c r="E16" s="744"/>
      <c r="F16" s="744"/>
      <c r="G16" s="744"/>
      <c r="H16" s="744"/>
      <c r="I16" s="744"/>
      <c r="J16" s="744"/>
      <c r="K16" s="744"/>
      <c r="L16" s="744"/>
      <c r="M16" s="744"/>
      <c r="N16" s="744"/>
      <c r="O16" s="608"/>
      <c r="P16" s="537"/>
      <c r="R16" s="34"/>
      <c r="S16" s="34"/>
      <c r="T16" s="34"/>
      <c r="U16" s="34"/>
      <c r="V16" s="34"/>
      <c r="W16" s="34"/>
      <c r="X16" s="34"/>
      <c r="Y16" s="34"/>
    </row>
    <row r="17" spans="1:25" s="524" customFormat="1" ht="12" customHeight="1">
      <c r="A17" s="46" t="s">
        <v>558</v>
      </c>
      <c r="B17" s="538" t="s">
        <v>105</v>
      </c>
      <c r="C17" s="538" t="s">
        <v>142</v>
      </c>
      <c r="D17" s="744">
        <v>4</v>
      </c>
      <c r="E17" s="744">
        <v>3.7</v>
      </c>
      <c r="F17" s="744">
        <v>3.5</v>
      </c>
      <c r="G17" s="744">
        <v>5.3</v>
      </c>
      <c r="H17" s="744">
        <v>5</v>
      </c>
      <c r="I17" s="744">
        <v>3.7</v>
      </c>
      <c r="J17" s="744">
        <v>2</v>
      </c>
      <c r="K17" s="744"/>
      <c r="L17" s="744">
        <v>2</v>
      </c>
      <c r="M17" s="744" t="s">
        <v>903</v>
      </c>
      <c r="N17" s="744"/>
      <c r="O17" s="608">
        <v>4</v>
      </c>
      <c r="P17" s="537"/>
      <c r="R17" s="34"/>
      <c r="S17" s="34"/>
      <c r="T17" s="34"/>
      <c r="U17" s="34"/>
      <c r="V17" s="34"/>
      <c r="W17" s="34"/>
      <c r="X17" s="34"/>
      <c r="Y17" s="34"/>
    </row>
    <row r="18" spans="1:25" s="524" customFormat="1" ht="12" customHeight="1">
      <c r="A18" s="46" t="s">
        <v>558</v>
      </c>
      <c r="B18" s="538" t="s">
        <v>105</v>
      </c>
      <c r="C18" s="538" t="s">
        <v>311</v>
      </c>
      <c r="D18" s="744">
        <v>15.2</v>
      </c>
      <c r="E18" s="744">
        <v>13.1</v>
      </c>
      <c r="F18" s="744">
        <v>11.8</v>
      </c>
      <c r="G18" s="744">
        <v>14.3</v>
      </c>
      <c r="H18" s="744" t="s">
        <v>894</v>
      </c>
      <c r="I18" s="744">
        <v>10.7</v>
      </c>
      <c r="J18" s="744">
        <v>8.8000000000000007</v>
      </c>
      <c r="K18" s="744"/>
      <c r="L18" s="744">
        <v>8.3000000000000007</v>
      </c>
      <c r="M18" s="744">
        <v>9.3000000000000007</v>
      </c>
      <c r="N18" s="744"/>
      <c r="O18" s="608" t="s">
        <v>904</v>
      </c>
      <c r="P18" s="537"/>
      <c r="R18" s="34"/>
      <c r="S18" s="34"/>
      <c r="T18" s="34"/>
      <c r="U18" s="34"/>
      <c r="V18" s="34"/>
      <c r="W18" s="34"/>
      <c r="X18" s="34"/>
      <c r="Y18" s="34"/>
    </row>
    <row r="19" spans="1:25" s="524" customFormat="1" ht="12" customHeight="1">
      <c r="A19" s="495"/>
      <c r="B19" s="495"/>
      <c r="C19" s="209"/>
      <c r="D19" s="535"/>
      <c r="E19" s="535"/>
      <c r="F19" s="535"/>
      <c r="G19" s="535"/>
      <c r="H19" s="535"/>
      <c r="I19" s="535"/>
      <c r="J19" s="535"/>
      <c r="K19" s="536"/>
      <c r="L19" s="535"/>
      <c r="M19" s="535"/>
      <c r="N19" s="536"/>
      <c r="O19" s="535"/>
      <c r="P19" s="537"/>
      <c r="R19" s="34"/>
      <c r="S19" s="34"/>
      <c r="T19" s="34"/>
      <c r="U19" s="34"/>
      <c r="V19" s="34"/>
      <c r="W19" s="34"/>
      <c r="X19" s="34"/>
      <c r="Y19" s="34"/>
    </row>
    <row r="20" spans="1:25" ht="12" customHeight="1">
      <c r="A20" s="533" t="s">
        <v>26</v>
      </c>
      <c r="B20" s="211" t="s">
        <v>102</v>
      </c>
      <c r="C20" s="211" t="s">
        <v>142</v>
      </c>
      <c r="D20" s="213">
        <v>3.5</v>
      </c>
      <c r="E20" s="213">
        <v>3.2</v>
      </c>
      <c r="F20" s="213">
        <v>3.5</v>
      </c>
      <c r="G20" s="213">
        <v>3.8</v>
      </c>
      <c r="H20" s="213">
        <v>2.9</v>
      </c>
      <c r="I20" s="213">
        <v>3.4</v>
      </c>
      <c r="J20" s="213">
        <v>1.1000000000000001</v>
      </c>
      <c r="K20" s="125"/>
      <c r="L20" s="213">
        <v>2</v>
      </c>
      <c r="M20" s="213">
        <v>0</v>
      </c>
      <c r="N20" s="125"/>
      <c r="O20" s="363">
        <v>3.1</v>
      </c>
      <c r="P20" s="126"/>
    </row>
    <row r="21" spans="1:25" ht="12" customHeight="1">
      <c r="A21" s="533" t="s">
        <v>26</v>
      </c>
      <c r="B21" s="211" t="s">
        <v>102</v>
      </c>
      <c r="C21" s="211" t="s">
        <v>311</v>
      </c>
      <c r="D21" s="213">
        <v>11.1</v>
      </c>
      <c r="E21" s="213">
        <v>9.8000000000000007</v>
      </c>
      <c r="F21" s="213">
        <v>10</v>
      </c>
      <c r="G21" s="213">
        <v>9.1999999999999993</v>
      </c>
      <c r="H21" s="213">
        <v>9.8000000000000007</v>
      </c>
      <c r="I21" s="213">
        <v>9.6999999999999993</v>
      </c>
      <c r="J21" s="213">
        <v>9</v>
      </c>
      <c r="K21" s="125"/>
      <c r="L21" s="213">
        <v>9</v>
      </c>
      <c r="M21" s="213">
        <v>7.1</v>
      </c>
      <c r="N21" s="125"/>
      <c r="O21" s="363">
        <v>9.9</v>
      </c>
      <c r="P21" s="126"/>
    </row>
    <row r="22" spans="1:25" ht="12" customHeight="1">
      <c r="A22" s="533"/>
      <c r="C22" s="214"/>
      <c r="D22" s="215"/>
      <c r="E22" s="215"/>
      <c r="F22" s="215"/>
      <c r="G22" s="215"/>
      <c r="H22" s="215"/>
      <c r="I22" s="215"/>
      <c r="J22" s="215"/>
      <c r="K22" s="125"/>
      <c r="L22" s="125"/>
      <c r="M22" s="215"/>
      <c r="N22" s="125"/>
      <c r="O22" s="364"/>
      <c r="P22" s="126"/>
    </row>
    <row r="23" spans="1:25" ht="12" customHeight="1">
      <c r="A23" s="533" t="s">
        <v>26</v>
      </c>
      <c r="B23" s="211" t="s">
        <v>104</v>
      </c>
      <c r="C23" s="211" t="s">
        <v>142</v>
      </c>
      <c r="D23" s="212">
        <v>4.5</v>
      </c>
      <c r="E23" s="212">
        <v>2.9</v>
      </c>
      <c r="F23" s="212">
        <v>4.8</v>
      </c>
      <c r="G23" s="212">
        <v>5.6</v>
      </c>
      <c r="H23" s="212">
        <v>5.8</v>
      </c>
      <c r="I23" s="212">
        <v>3.3</v>
      </c>
      <c r="J23" s="212">
        <v>1.8</v>
      </c>
      <c r="K23" s="124"/>
      <c r="L23" s="212">
        <v>2.2999999999999998</v>
      </c>
      <c r="M23" s="212">
        <v>0</v>
      </c>
      <c r="N23" s="124"/>
      <c r="O23" s="365">
        <v>4.3</v>
      </c>
      <c r="P23" s="126"/>
    </row>
    <row r="24" spans="1:25" ht="12" customHeight="1">
      <c r="A24" s="533" t="s">
        <v>26</v>
      </c>
      <c r="B24" s="211" t="s">
        <v>104</v>
      </c>
      <c r="C24" s="211" t="s">
        <v>311</v>
      </c>
      <c r="D24" s="212">
        <v>20</v>
      </c>
      <c r="E24" s="212">
        <v>11.7</v>
      </c>
      <c r="F24" s="212">
        <v>13.7</v>
      </c>
      <c r="G24" s="212">
        <v>15.4</v>
      </c>
      <c r="H24" s="212">
        <v>12.3</v>
      </c>
      <c r="I24" s="212">
        <v>10.3</v>
      </c>
      <c r="J24" s="212">
        <v>10.6</v>
      </c>
      <c r="K24" s="124"/>
      <c r="L24" s="212">
        <v>10.9</v>
      </c>
      <c r="M24" s="212">
        <v>10.199999999999999</v>
      </c>
      <c r="N24" s="124"/>
      <c r="O24" s="365">
        <v>13.5</v>
      </c>
      <c r="P24" s="126"/>
    </row>
    <row r="25" spans="1:25" ht="12" customHeight="1">
      <c r="A25" s="533"/>
      <c r="C25" s="216"/>
      <c r="D25" s="213"/>
      <c r="E25" s="213"/>
      <c r="F25" s="213"/>
      <c r="G25" s="213"/>
      <c r="H25" s="213"/>
      <c r="I25" s="213"/>
      <c r="J25" s="213"/>
      <c r="K25" s="125"/>
      <c r="L25" s="213"/>
      <c r="M25" s="213"/>
      <c r="N25" s="125"/>
      <c r="O25" s="363"/>
      <c r="P25" s="126"/>
    </row>
    <row r="26" spans="1:25" ht="12" customHeight="1">
      <c r="A26" s="533" t="s">
        <v>26</v>
      </c>
      <c r="B26" s="211" t="s">
        <v>105</v>
      </c>
      <c r="C26" s="211" t="s">
        <v>142</v>
      </c>
      <c r="D26" s="213">
        <v>4</v>
      </c>
      <c r="E26" s="213">
        <v>3.1</v>
      </c>
      <c r="F26" s="213">
        <v>4.0999999999999996</v>
      </c>
      <c r="G26" s="213">
        <v>4.7</v>
      </c>
      <c r="H26" s="213">
        <v>4.3</v>
      </c>
      <c r="I26" s="213">
        <v>3.3</v>
      </c>
      <c r="J26" s="213">
        <v>1.7</v>
      </c>
      <c r="K26" s="125"/>
      <c r="L26" s="213">
        <v>1.7</v>
      </c>
      <c r="M26" s="213">
        <v>0</v>
      </c>
      <c r="N26" s="125"/>
      <c r="O26" s="363">
        <v>3.7</v>
      </c>
      <c r="P26" s="120"/>
    </row>
    <row r="27" spans="1:25" ht="12" customHeight="1" thickBot="1">
      <c r="A27" s="534" t="s">
        <v>26</v>
      </c>
      <c r="B27" s="387" t="s">
        <v>105</v>
      </c>
      <c r="C27" s="387" t="s">
        <v>311</v>
      </c>
      <c r="D27" s="291">
        <v>15.4</v>
      </c>
      <c r="E27" s="291">
        <v>10.9</v>
      </c>
      <c r="F27" s="291">
        <v>11.9</v>
      </c>
      <c r="G27" s="291">
        <v>12.4</v>
      </c>
      <c r="H27" s="291">
        <v>11</v>
      </c>
      <c r="I27" s="291">
        <v>10.1</v>
      </c>
      <c r="J27" s="291">
        <v>9.6999999999999993</v>
      </c>
      <c r="K27" s="292"/>
      <c r="L27" s="291">
        <v>9.8000000000000007</v>
      </c>
      <c r="M27" s="291">
        <v>9</v>
      </c>
      <c r="N27" s="292"/>
      <c r="O27" s="366">
        <v>11.7</v>
      </c>
      <c r="P27" s="121"/>
    </row>
    <row r="28" spans="1:25" ht="5.0999999999999996" customHeight="1">
      <c r="C28" s="123"/>
      <c r="P28" s="120"/>
    </row>
    <row r="29" spans="1:25" ht="11.25">
      <c r="A29" s="123" t="s">
        <v>949</v>
      </c>
      <c r="C29" s="123"/>
      <c r="P29" s="120"/>
    </row>
    <row r="30" spans="1:25" ht="11.25">
      <c r="A30" s="123" t="s">
        <v>951</v>
      </c>
      <c r="C30" s="123"/>
      <c r="P30" s="120"/>
    </row>
    <row r="31" spans="1:25" ht="11.25">
      <c r="A31" s="123" t="s">
        <v>950</v>
      </c>
      <c r="C31" s="123"/>
      <c r="P31" s="120"/>
    </row>
    <row r="32" spans="1:25" ht="5.0999999999999996" customHeight="1">
      <c r="C32" s="123"/>
      <c r="P32" s="120"/>
    </row>
    <row r="33" spans="1:16" ht="11.25" customHeight="1">
      <c r="A33" s="1122" t="s">
        <v>146</v>
      </c>
      <c r="B33" s="1122"/>
      <c r="C33" s="1122"/>
      <c r="D33" s="1122"/>
      <c r="E33" s="1122"/>
      <c r="P33" s="120"/>
    </row>
    <row r="34" spans="1:16" ht="11.25" customHeight="1">
      <c r="A34" s="1118" t="s">
        <v>147</v>
      </c>
      <c r="B34" s="1118"/>
      <c r="C34" s="1118"/>
      <c r="D34" s="1118"/>
      <c r="E34" s="1118"/>
      <c r="F34" s="1118"/>
      <c r="G34" s="1118"/>
      <c r="H34" s="1118"/>
      <c r="I34" s="1118"/>
      <c r="J34" s="1118"/>
      <c r="K34" s="1118"/>
      <c r="L34" s="1118"/>
      <c r="M34" s="1118"/>
      <c r="N34" s="1118"/>
      <c r="O34" s="1118"/>
      <c r="P34" s="120"/>
    </row>
    <row r="35" spans="1:16" ht="5.0999999999999996" customHeight="1">
      <c r="C35" s="189"/>
      <c r="D35" s="189"/>
      <c r="E35" s="189"/>
      <c r="F35" s="189"/>
      <c r="G35" s="189"/>
      <c r="H35" s="189"/>
      <c r="I35" s="189"/>
      <c r="J35" s="189"/>
      <c r="K35" s="189"/>
      <c r="L35" s="189"/>
      <c r="M35" s="189"/>
      <c r="N35" s="189"/>
      <c r="O35" s="189"/>
      <c r="P35" s="120"/>
    </row>
    <row r="36" spans="1:16" ht="12" customHeight="1">
      <c r="A36" s="1098" t="s">
        <v>556</v>
      </c>
      <c r="B36" s="1098"/>
      <c r="C36" s="1098"/>
      <c r="D36" s="1098"/>
      <c r="E36" s="1098"/>
      <c r="F36" s="1098"/>
      <c r="G36" s="1098"/>
      <c r="H36" s="1098"/>
      <c r="I36" s="189"/>
      <c r="J36" s="189"/>
      <c r="K36" s="189"/>
      <c r="L36" s="189"/>
      <c r="M36" s="189"/>
      <c r="N36" s="189"/>
      <c r="O36" s="189"/>
      <c r="P36" s="120"/>
    </row>
    <row r="37" spans="1:16" s="551" customFormat="1" ht="15">
      <c r="A37" s="696" t="s">
        <v>787</v>
      </c>
      <c r="B37" s="696"/>
      <c r="C37" s="696"/>
      <c r="D37" s="696"/>
    </row>
    <row r="38" spans="1:16" ht="5.0999999999999996" customHeight="1">
      <c r="C38" s="128"/>
      <c r="D38" s="127"/>
      <c r="E38" s="127"/>
      <c r="F38" s="127"/>
      <c r="G38" s="127"/>
      <c r="H38" s="127"/>
      <c r="I38" s="127"/>
      <c r="J38" s="127"/>
      <c r="K38" s="127"/>
      <c r="L38" s="127"/>
      <c r="M38" s="127"/>
      <c r="N38" s="127"/>
      <c r="O38" s="127"/>
      <c r="P38" s="120"/>
    </row>
    <row r="39" spans="1:16" ht="11.25" customHeight="1">
      <c r="A39" s="1114" t="s">
        <v>960</v>
      </c>
      <c r="B39" s="1114"/>
      <c r="C39" s="1114"/>
      <c r="D39" s="1114"/>
      <c r="E39" s="127"/>
      <c r="F39" s="127"/>
      <c r="G39" s="127"/>
      <c r="H39" s="127"/>
      <c r="I39" s="127"/>
      <c r="J39" s="127"/>
      <c r="K39" s="127"/>
      <c r="L39" s="127"/>
      <c r="M39" s="127"/>
      <c r="N39" s="127"/>
      <c r="O39" s="127"/>
      <c r="P39" s="120"/>
    </row>
    <row r="40" spans="1:16" ht="11.25" customHeight="1">
      <c r="C40" s="120"/>
      <c r="D40" s="127"/>
      <c r="E40" s="127"/>
      <c r="F40" s="127"/>
      <c r="G40" s="127"/>
      <c r="H40" s="127"/>
      <c r="I40" s="127"/>
      <c r="J40" s="127"/>
      <c r="K40" s="127"/>
      <c r="L40" s="127"/>
      <c r="M40" s="127"/>
      <c r="N40" s="127"/>
      <c r="O40" s="127"/>
      <c r="P40" s="120"/>
    </row>
    <row r="41" spans="1:16" ht="11.25" customHeight="1"/>
    <row r="42" spans="1:16" ht="11.25" customHeight="1"/>
    <row r="43" spans="1:16" ht="11.25" customHeight="1"/>
    <row r="44" spans="1:16" ht="11.25" customHeight="1"/>
  </sheetData>
  <mergeCells count="5">
    <mergeCell ref="A39:D39"/>
    <mergeCell ref="D9:M9"/>
    <mergeCell ref="A34:O34"/>
    <mergeCell ref="A36:H36"/>
    <mergeCell ref="A33:E33"/>
  </mergeCells>
  <hyperlinks>
    <hyperlink ref="A39" r:id="rId1" display="© Commonwealth of Australia 2009" xr:uid="{00000000-0004-0000-1100-000000000000}"/>
    <hyperlink ref="A37" r:id="rId2" xr:uid="{00000000-0004-0000-1100-000001000000}"/>
  </hyperlinks>
  <pageMargins left="0.7" right="0.7" top="0.75" bottom="0.75" header="0.3" footer="0.3"/>
  <pageSetup paperSize="8" scale="76"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3"/>
  <sheetViews>
    <sheetView workbookViewId="0"/>
  </sheetViews>
  <sheetFormatPr defaultColWidth="9.140625" defaultRowHeight="12.75"/>
  <cols>
    <col min="1" max="1" width="10.42578125" style="40" customWidth="1"/>
    <col min="2" max="2" width="14" style="129" customWidth="1"/>
    <col min="3" max="11" width="11.28515625" style="130" customWidth="1"/>
    <col min="12" max="12" width="1.42578125" style="40" customWidth="1"/>
    <col min="13" max="16384" width="9.140625" style="40"/>
  </cols>
  <sheetData>
    <row r="1" spans="1:15" ht="48.75" customHeight="1"/>
    <row r="2" spans="1:15" s="34" customFormat="1" ht="5.0999999999999996" customHeight="1"/>
    <row r="3" spans="1:15" s="173" customFormat="1" ht="15" customHeight="1">
      <c r="A3" s="51" t="str">
        <f>'Table of contents'!A3:C3</f>
        <v>Monitoring Mental Health and Suicide Prevention Reform: Fifth National Mental Health and Suicide Prevention Plan, 2021: Performance indicators</v>
      </c>
      <c r="C3" s="172"/>
      <c r="D3" s="172"/>
      <c r="E3" s="172"/>
      <c r="F3" s="172"/>
      <c r="G3" s="172"/>
      <c r="H3" s="172"/>
      <c r="I3" s="172"/>
      <c r="J3" s="172"/>
      <c r="K3" s="172"/>
    </row>
    <row r="4" spans="1:15" ht="5.0999999999999996" customHeight="1">
      <c r="B4" s="113"/>
      <c r="C4" s="120"/>
      <c r="D4" s="120"/>
      <c r="E4" s="120"/>
      <c r="F4" s="120"/>
      <c r="G4" s="120"/>
      <c r="H4" s="120"/>
      <c r="I4" s="120"/>
      <c r="J4" s="120"/>
      <c r="K4" s="120"/>
      <c r="L4" s="120"/>
      <c r="M4" s="120"/>
      <c r="N4" s="120"/>
      <c r="O4" s="120"/>
    </row>
    <row r="5" spans="1:15" ht="15" customHeight="1">
      <c r="A5" s="276" t="s">
        <v>248</v>
      </c>
      <c r="C5" s="120"/>
      <c r="D5" s="120"/>
      <c r="E5" s="120"/>
      <c r="F5" s="120"/>
      <c r="G5" s="120"/>
      <c r="H5" s="120"/>
      <c r="I5" s="120"/>
      <c r="J5" s="120"/>
      <c r="K5" s="120"/>
      <c r="L5" s="120"/>
      <c r="M5" s="120"/>
      <c r="N5" s="120"/>
      <c r="O5" s="120"/>
    </row>
    <row r="6" spans="1:15" ht="5.0999999999999996" customHeight="1"/>
    <row r="7" spans="1:15" ht="15" customHeight="1">
      <c r="A7" s="169" t="s">
        <v>563</v>
      </c>
      <c r="C7" s="132"/>
      <c r="D7" s="132"/>
      <c r="E7" s="132"/>
      <c r="F7" s="132"/>
      <c r="G7" s="132"/>
      <c r="H7" s="132"/>
      <c r="I7" s="132"/>
      <c r="J7" s="132"/>
      <c r="K7" s="132"/>
    </row>
    <row r="8" spans="1:15" ht="5.0999999999999996" customHeight="1" thickBot="1">
      <c r="A8" s="115"/>
      <c r="B8" s="133"/>
      <c r="C8" s="133"/>
      <c r="D8" s="133"/>
      <c r="E8" s="133"/>
      <c r="F8" s="133"/>
      <c r="G8" s="133"/>
      <c r="H8" s="133"/>
      <c r="I8" s="133"/>
      <c r="J8" s="133"/>
      <c r="K8" s="133"/>
      <c r="L8" s="115"/>
    </row>
    <row r="9" spans="1:15" ht="12" customHeight="1" thickBot="1">
      <c r="A9" s="38" t="s">
        <v>326</v>
      </c>
      <c r="B9" s="376" t="s">
        <v>66</v>
      </c>
      <c r="C9" s="306" t="s">
        <v>107</v>
      </c>
      <c r="D9" s="306" t="s">
        <v>143</v>
      </c>
      <c r="E9" s="306" t="s">
        <v>108</v>
      </c>
      <c r="F9" s="306" t="s">
        <v>110</v>
      </c>
      <c r="G9" s="306" t="s">
        <v>109</v>
      </c>
      <c r="H9" s="306" t="s">
        <v>144</v>
      </c>
      <c r="I9" s="306" t="s">
        <v>112</v>
      </c>
      <c r="J9" s="306" t="s">
        <v>502</v>
      </c>
      <c r="K9" s="306" t="s">
        <v>145</v>
      </c>
      <c r="L9" s="307"/>
    </row>
    <row r="10" spans="1:15" s="474" customFormat="1" ht="12" customHeight="1">
      <c r="A10" s="495"/>
      <c r="B10" s="294"/>
      <c r="C10" s="1123" t="s">
        <v>503</v>
      </c>
      <c r="D10" s="1123"/>
      <c r="E10" s="1123"/>
      <c r="F10" s="1123"/>
      <c r="G10" s="1123"/>
      <c r="H10" s="1123"/>
      <c r="I10" s="1123"/>
      <c r="J10" s="1123"/>
      <c r="K10" s="1123"/>
      <c r="L10" s="41"/>
    </row>
    <row r="11" spans="1:15" s="474" customFormat="1" ht="12" customHeight="1">
      <c r="A11" s="46" t="s">
        <v>558</v>
      </c>
      <c r="B11" s="379" t="s">
        <v>102</v>
      </c>
      <c r="C11" s="609">
        <v>3.4</v>
      </c>
      <c r="D11" s="609">
        <v>3</v>
      </c>
      <c r="E11" s="609" t="s">
        <v>905</v>
      </c>
      <c r="F11" s="609">
        <v>1.9</v>
      </c>
      <c r="G11" s="609">
        <v>4.5</v>
      </c>
      <c r="H11" s="609" t="s">
        <v>489</v>
      </c>
      <c r="I11" s="609" t="s">
        <v>469</v>
      </c>
      <c r="J11" s="609">
        <v>2</v>
      </c>
      <c r="K11" s="609">
        <v>3.4</v>
      </c>
      <c r="L11" s="41"/>
    </row>
    <row r="12" spans="1:15" s="474" customFormat="1" ht="12" customHeight="1">
      <c r="A12" s="46" t="s">
        <v>558</v>
      </c>
      <c r="B12" s="379" t="s">
        <v>104</v>
      </c>
      <c r="C12" s="609">
        <v>4.0999999999999996</v>
      </c>
      <c r="D12" s="609">
        <v>5.7</v>
      </c>
      <c r="E12" s="609">
        <v>4.7</v>
      </c>
      <c r="F12" s="609">
        <v>3.8</v>
      </c>
      <c r="G12" s="609">
        <v>4.8</v>
      </c>
      <c r="H12" s="609">
        <v>7.2</v>
      </c>
      <c r="I12" s="609">
        <v>5.7</v>
      </c>
      <c r="J12" s="609">
        <v>5.5</v>
      </c>
      <c r="K12" s="609">
        <v>4.7</v>
      </c>
      <c r="L12" s="41"/>
    </row>
    <row r="13" spans="1:15" s="474" customFormat="1" ht="12" customHeight="1">
      <c r="A13" s="495" t="s">
        <v>558</v>
      </c>
      <c r="B13" s="293" t="s">
        <v>88</v>
      </c>
      <c r="C13" s="610">
        <v>3.8</v>
      </c>
      <c r="D13" s="610">
        <v>4.2</v>
      </c>
      <c r="E13" s="610">
        <v>4.4000000000000004</v>
      </c>
      <c r="F13" s="610">
        <v>3.1</v>
      </c>
      <c r="G13" s="610">
        <v>4.3</v>
      </c>
      <c r="H13" s="610">
        <v>5.4</v>
      </c>
      <c r="I13" s="610">
        <v>4.5</v>
      </c>
      <c r="J13" s="610" t="s">
        <v>631</v>
      </c>
      <c r="K13" s="610">
        <v>4</v>
      </c>
      <c r="L13" s="41"/>
    </row>
    <row r="14" spans="1:15" s="474" customFormat="1" ht="12" customHeight="1">
      <c r="A14" s="495"/>
      <c r="B14" s="294"/>
      <c r="C14" s="496"/>
      <c r="D14" s="496"/>
      <c r="E14" s="496"/>
      <c r="F14" s="496"/>
      <c r="G14" s="496"/>
      <c r="H14" s="496"/>
      <c r="I14" s="496"/>
      <c r="J14" s="496"/>
      <c r="K14" s="496"/>
      <c r="L14" s="41"/>
    </row>
    <row r="15" spans="1:15" ht="12" customHeight="1">
      <c r="B15" s="145"/>
      <c r="C15" s="1123" t="s">
        <v>503</v>
      </c>
      <c r="D15" s="1123"/>
      <c r="E15" s="1123"/>
      <c r="F15" s="1123"/>
      <c r="G15" s="1123"/>
      <c r="H15" s="1123"/>
      <c r="I15" s="1123"/>
      <c r="J15" s="1123"/>
      <c r="K15" s="1123"/>
    </row>
    <row r="16" spans="1:15" ht="12" customHeight="1">
      <c r="A16" s="145" t="s">
        <v>26</v>
      </c>
      <c r="B16" s="379" t="s">
        <v>102</v>
      </c>
      <c r="C16" s="403">
        <v>2.9</v>
      </c>
      <c r="D16" s="403">
        <v>3.8</v>
      </c>
      <c r="E16" s="403">
        <v>3.2</v>
      </c>
      <c r="F16" s="403">
        <v>2.7</v>
      </c>
      <c r="G16" s="403">
        <v>3.8</v>
      </c>
      <c r="H16" s="403" t="s">
        <v>489</v>
      </c>
      <c r="I16" s="403" t="s">
        <v>490</v>
      </c>
      <c r="J16" s="403" t="s">
        <v>38</v>
      </c>
      <c r="K16" s="403">
        <v>3.1</v>
      </c>
    </row>
    <row r="17" spans="1:17" ht="12" customHeight="1">
      <c r="A17" s="145" t="s">
        <v>26</v>
      </c>
      <c r="B17" s="379" t="s">
        <v>104</v>
      </c>
      <c r="C17" s="403">
        <v>4.5</v>
      </c>
      <c r="D17" s="403">
        <v>4.2</v>
      </c>
      <c r="E17" s="403">
        <v>4.0999999999999996</v>
      </c>
      <c r="F17" s="403">
        <v>3.4</v>
      </c>
      <c r="G17" s="403">
        <v>5.5</v>
      </c>
      <c r="H17" s="403">
        <v>4.7</v>
      </c>
      <c r="I17" s="403">
        <v>6.4</v>
      </c>
      <c r="J17" s="403" t="s">
        <v>38</v>
      </c>
      <c r="K17" s="403">
        <v>4.3</v>
      </c>
      <c r="N17" s="34"/>
      <c r="O17" s="34"/>
      <c r="P17" s="34"/>
      <c r="Q17" s="34"/>
    </row>
    <row r="18" spans="1:17" ht="12" customHeight="1">
      <c r="A18" s="294" t="s">
        <v>26</v>
      </c>
      <c r="B18" s="293" t="s">
        <v>88</v>
      </c>
      <c r="C18" s="462">
        <v>3.8</v>
      </c>
      <c r="D18" s="462">
        <v>4.0999999999999996</v>
      </c>
      <c r="E18" s="462">
        <v>3.8</v>
      </c>
      <c r="F18" s="462">
        <v>2.9</v>
      </c>
      <c r="G18" s="462">
        <v>4.9000000000000004</v>
      </c>
      <c r="H18" s="462">
        <v>4.3</v>
      </c>
      <c r="I18" s="462">
        <v>3.7</v>
      </c>
      <c r="J18" s="462" t="s">
        <v>491</v>
      </c>
      <c r="K18" s="462">
        <v>3.7</v>
      </c>
      <c r="N18" s="34"/>
      <c r="O18" s="34"/>
      <c r="P18" s="34"/>
      <c r="Q18" s="34"/>
    </row>
    <row r="19" spans="1:17" ht="12" customHeight="1">
      <c r="B19" s="293"/>
      <c r="C19" s="294"/>
      <c r="D19" s="295"/>
      <c r="E19" s="294"/>
      <c r="F19" s="294"/>
      <c r="G19" s="294"/>
      <c r="H19" s="294"/>
      <c r="I19" s="294"/>
      <c r="J19" s="294"/>
      <c r="K19" s="294"/>
    </row>
    <row r="20" spans="1:17" ht="12" customHeight="1">
      <c r="B20" s="145"/>
      <c r="C20" s="1123" t="s">
        <v>503</v>
      </c>
      <c r="D20" s="1123"/>
      <c r="E20" s="1123"/>
      <c r="F20" s="1123"/>
      <c r="G20" s="1123"/>
      <c r="H20" s="1123"/>
      <c r="I20" s="1123"/>
      <c r="J20" s="1123"/>
      <c r="K20" s="1123"/>
    </row>
    <row r="21" spans="1:17" ht="12" customHeight="1">
      <c r="A21" s="145" t="s">
        <v>24</v>
      </c>
      <c r="B21" s="379" t="s">
        <v>102</v>
      </c>
      <c r="C21" s="463">
        <v>2.5</v>
      </c>
      <c r="D21" s="463">
        <v>3.3</v>
      </c>
      <c r="E21" s="463">
        <v>2.9</v>
      </c>
      <c r="F21" s="463">
        <v>2.1</v>
      </c>
      <c r="G21" s="463">
        <v>2.8</v>
      </c>
      <c r="H21" s="463" t="s">
        <v>492</v>
      </c>
      <c r="I21" s="463">
        <v>2.5</v>
      </c>
      <c r="J21" s="463" t="s">
        <v>493</v>
      </c>
      <c r="K21" s="463">
        <v>2.7</v>
      </c>
    </row>
    <row r="22" spans="1:17" ht="12" customHeight="1">
      <c r="A22" s="145" t="s">
        <v>24</v>
      </c>
      <c r="B22" s="379" t="s">
        <v>104</v>
      </c>
      <c r="C22" s="463">
        <v>3.8</v>
      </c>
      <c r="D22" s="463">
        <v>4</v>
      </c>
      <c r="E22" s="463">
        <v>4.8</v>
      </c>
      <c r="F22" s="463">
        <v>3.8</v>
      </c>
      <c r="G22" s="463">
        <v>3.7</v>
      </c>
      <c r="H22" s="463">
        <v>4</v>
      </c>
      <c r="I22" s="463">
        <v>3.1</v>
      </c>
      <c r="J22" s="463">
        <v>4</v>
      </c>
      <c r="K22" s="463">
        <v>4.0999999999999996</v>
      </c>
    </row>
    <row r="23" spans="1:17" ht="12" customHeight="1">
      <c r="A23" s="294" t="s">
        <v>24</v>
      </c>
      <c r="B23" s="293" t="s">
        <v>88</v>
      </c>
      <c r="C23" s="464">
        <v>3.2</v>
      </c>
      <c r="D23" s="464">
        <v>3.7</v>
      </c>
      <c r="E23" s="464">
        <v>3.9</v>
      </c>
      <c r="F23" s="464">
        <v>3</v>
      </c>
      <c r="G23" s="464">
        <v>3.3</v>
      </c>
      <c r="H23" s="464">
        <v>3.2</v>
      </c>
      <c r="I23" s="464">
        <v>2.8</v>
      </c>
      <c r="J23" s="464">
        <v>3.2</v>
      </c>
      <c r="K23" s="464">
        <v>3.4</v>
      </c>
    </row>
    <row r="24" spans="1:17" ht="12" customHeight="1">
      <c r="B24" s="293"/>
      <c r="C24" s="258"/>
      <c r="D24" s="258"/>
      <c r="E24" s="258"/>
      <c r="F24" s="258"/>
      <c r="G24" s="258"/>
      <c r="H24" s="258"/>
      <c r="I24" s="258"/>
      <c r="J24" s="258"/>
      <c r="K24" s="258"/>
    </row>
    <row r="25" spans="1:17" ht="12" customHeight="1">
      <c r="B25" s="145"/>
      <c r="C25" s="1123" t="s">
        <v>503</v>
      </c>
      <c r="D25" s="1123"/>
      <c r="E25" s="1123"/>
      <c r="F25" s="1123"/>
      <c r="G25" s="1123"/>
      <c r="H25" s="1123"/>
      <c r="I25" s="1123"/>
      <c r="J25" s="1123"/>
      <c r="K25" s="1123"/>
    </row>
    <row r="26" spans="1:17" ht="12" customHeight="1">
      <c r="A26" s="296" t="s">
        <v>21</v>
      </c>
      <c r="B26" s="379" t="s">
        <v>102</v>
      </c>
      <c r="C26" s="463">
        <v>3.2</v>
      </c>
      <c r="D26" s="463">
        <v>3</v>
      </c>
      <c r="E26" s="463">
        <v>2</v>
      </c>
      <c r="F26" s="463">
        <v>2.2999999999999998</v>
      </c>
      <c r="G26" s="463">
        <v>3.5</v>
      </c>
      <c r="H26" s="463" t="s">
        <v>467</v>
      </c>
      <c r="I26" s="463" t="s">
        <v>38</v>
      </c>
      <c r="J26" s="463" t="s">
        <v>38</v>
      </c>
      <c r="K26" s="463">
        <v>2.8</v>
      </c>
    </row>
    <row r="27" spans="1:17" ht="12" customHeight="1">
      <c r="A27" s="296" t="s">
        <v>21</v>
      </c>
      <c r="B27" s="379" t="s">
        <v>104</v>
      </c>
      <c r="C27" s="463">
        <v>4.8</v>
      </c>
      <c r="D27" s="463">
        <v>4</v>
      </c>
      <c r="E27" s="463">
        <v>4.0999999999999996</v>
      </c>
      <c r="F27" s="463">
        <v>3.3</v>
      </c>
      <c r="G27" s="463">
        <v>3.5</v>
      </c>
      <c r="H27" s="463" t="s">
        <v>494</v>
      </c>
      <c r="I27" s="463" t="s">
        <v>38</v>
      </c>
      <c r="J27" s="463" t="s">
        <v>38</v>
      </c>
      <c r="K27" s="463">
        <v>4.0999999999999996</v>
      </c>
    </row>
    <row r="28" spans="1:17" ht="12" customHeight="1" thickBot="1">
      <c r="A28" s="385" t="s">
        <v>21</v>
      </c>
      <c r="B28" s="384" t="s">
        <v>88</v>
      </c>
      <c r="C28" s="465">
        <v>4</v>
      </c>
      <c r="D28" s="465">
        <v>3.5</v>
      </c>
      <c r="E28" s="465">
        <v>3.1</v>
      </c>
      <c r="F28" s="465">
        <v>2.8</v>
      </c>
      <c r="G28" s="465">
        <v>3.5</v>
      </c>
      <c r="H28" s="465">
        <v>3.3</v>
      </c>
      <c r="I28" s="465">
        <v>3.4</v>
      </c>
      <c r="J28" s="465" t="s">
        <v>38</v>
      </c>
      <c r="K28" s="465">
        <v>3.5</v>
      </c>
      <c r="L28" s="115"/>
    </row>
    <row r="29" spans="1:17" ht="5.0999999999999996" customHeight="1">
      <c r="B29" s="135"/>
      <c r="C29" s="136"/>
      <c r="D29" s="136"/>
      <c r="E29" s="136"/>
      <c r="F29" s="136"/>
      <c r="G29" s="136"/>
      <c r="H29" s="136"/>
      <c r="I29" s="136"/>
      <c r="J29" s="136"/>
      <c r="K29" s="136"/>
    </row>
    <row r="30" spans="1:17" ht="11.25" customHeight="1">
      <c r="A30" s="1122" t="s">
        <v>451</v>
      </c>
      <c r="B30" s="1122"/>
      <c r="C30" s="134"/>
      <c r="D30" s="134"/>
      <c r="E30" s="134"/>
      <c r="F30" s="134"/>
      <c r="G30" s="134"/>
      <c r="H30" s="134"/>
      <c r="I30" s="134"/>
      <c r="J30" s="134"/>
      <c r="K30" s="134"/>
    </row>
    <row r="31" spans="1:17" ht="11.25" customHeight="1">
      <c r="A31" s="1117" t="s">
        <v>135</v>
      </c>
      <c r="B31" s="1117"/>
      <c r="C31" s="1117"/>
      <c r="D31" s="1117"/>
      <c r="E31" s="1117"/>
      <c r="F31" s="1117"/>
      <c r="G31" s="1117"/>
      <c r="H31" s="1117"/>
      <c r="I31" s="1117"/>
      <c r="J31" s="1117"/>
      <c r="K31" s="1117"/>
    </row>
    <row r="32" spans="1:17" ht="11.25">
      <c r="A32" s="755" t="s">
        <v>952</v>
      </c>
      <c r="B32" s="43"/>
      <c r="C32" s="136"/>
      <c r="D32" s="136"/>
      <c r="E32" s="136"/>
      <c r="F32" s="136"/>
      <c r="G32" s="136"/>
      <c r="H32" s="136"/>
      <c r="I32" s="136"/>
      <c r="J32" s="136"/>
      <c r="K32" s="136"/>
    </row>
    <row r="33" spans="1:11" s="755" customFormat="1" ht="11.25">
      <c r="A33" s="755" t="s">
        <v>950</v>
      </c>
      <c r="B33" s="756"/>
      <c r="C33" s="136"/>
      <c r="D33" s="136"/>
      <c r="E33" s="136"/>
      <c r="F33" s="136"/>
      <c r="G33" s="136"/>
      <c r="H33" s="136"/>
      <c r="I33" s="136"/>
      <c r="J33" s="136"/>
      <c r="K33" s="136"/>
    </row>
    <row r="34" spans="1:11" s="755" customFormat="1" ht="5.0999999999999996" customHeight="1">
      <c r="B34" s="756"/>
      <c r="C34" s="136"/>
      <c r="D34" s="136"/>
      <c r="E34" s="136"/>
      <c r="F34" s="136"/>
      <c r="G34" s="136"/>
      <c r="H34" s="136"/>
      <c r="I34" s="136"/>
      <c r="J34" s="136"/>
      <c r="K34" s="136"/>
    </row>
    <row r="35" spans="1:11" ht="11.25" customHeight="1">
      <c r="A35" s="1122" t="s">
        <v>146</v>
      </c>
      <c r="B35" s="1122"/>
      <c r="C35" s="1122"/>
      <c r="D35" s="1122"/>
      <c r="E35" s="1122"/>
      <c r="F35" s="137"/>
      <c r="G35" s="137"/>
      <c r="H35" s="137"/>
      <c r="I35" s="137"/>
      <c r="J35" s="137"/>
      <c r="K35" s="137"/>
    </row>
    <row r="36" spans="1:11" ht="22.5" customHeight="1">
      <c r="A36" s="1124" t="s">
        <v>147</v>
      </c>
      <c r="B36" s="1124"/>
      <c r="C36" s="1124"/>
      <c r="D36" s="1124"/>
      <c r="E36" s="1124"/>
      <c r="F36" s="1124"/>
      <c r="G36" s="1124"/>
      <c r="H36" s="1124"/>
      <c r="I36" s="1124"/>
      <c r="J36" s="1124"/>
      <c r="K36" s="1124"/>
    </row>
    <row r="37" spans="1:11" ht="25.5" customHeight="1">
      <c r="A37" s="1124" t="s">
        <v>504</v>
      </c>
      <c r="B37" s="1124"/>
      <c r="C37" s="1124"/>
      <c r="D37" s="1124"/>
      <c r="E37" s="1124"/>
      <c r="F37" s="1124"/>
      <c r="G37" s="1124"/>
      <c r="H37" s="1124"/>
      <c r="I37" s="1124"/>
      <c r="J37" s="1124"/>
      <c r="K37" s="1124"/>
    </row>
    <row r="38" spans="1:11" ht="12" customHeight="1">
      <c r="A38" s="1124" t="s">
        <v>505</v>
      </c>
      <c r="B38" s="1124"/>
      <c r="C38" s="1124"/>
      <c r="D38" s="1124"/>
      <c r="E38" s="1124"/>
      <c r="F38" s="1124"/>
      <c r="G38" s="1124"/>
      <c r="H38" s="1124"/>
      <c r="I38" s="1124"/>
      <c r="J38" s="1124"/>
      <c r="K38" s="1124"/>
    </row>
    <row r="39" spans="1:11" ht="5.0999999999999996" customHeight="1"/>
    <row r="40" spans="1:11" ht="25.5" customHeight="1">
      <c r="A40" s="1125" t="s">
        <v>560</v>
      </c>
      <c r="B40" s="1125"/>
      <c r="C40" s="1125"/>
      <c r="D40" s="1125"/>
      <c r="E40" s="1125"/>
      <c r="F40" s="1125"/>
      <c r="G40" s="1125"/>
      <c r="H40" s="1125"/>
      <c r="I40" s="1125"/>
      <c r="J40" s="1125"/>
      <c r="K40" s="1125"/>
    </row>
    <row r="41" spans="1:11" s="551" customFormat="1" ht="15">
      <c r="A41" s="696" t="s">
        <v>787</v>
      </c>
      <c r="B41" s="696"/>
      <c r="C41" s="696"/>
      <c r="D41" s="696"/>
    </row>
    <row r="42" spans="1:11" ht="5.0999999999999996" customHeight="1"/>
    <row r="43" spans="1:11">
      <c r="A43" s="1114" t="s">
        <v>960</v>
      </c>
      <c r="B43" s="1114"/>
      <c r="C43" s="1114"/>
      <c r="D43" s="1114"/>
    </row>
  </sheetData>
  <mergeCells count="12">
    <mergeCell ref="A43:D43"/>
    <mergeCell ref="C10:K10"/>
    <mergeCell ref="A38:K38"/>
    <mergeCell ref="A40:K40"/>
    <mergeCell ref="C15:K15"/>
    <mergeCell ref="C20:K20"/>
    <mergeCell ref="C25:K25"/>
    <mergeCell ref="A30:B30"/>
    <mergeCell ref="A31:K31"/>
    <mergeCell ref="A35:E35"/>
    <mergeCell ref="A36:K36"/>
    <mergeCell ref="A37:K37"/>
  </mergeCells>
  <hyperlinks>
    <hyperlink ref="A43" r:id="rId1" display="© Commonwealth of Australia 2009" xr:uid="{00000000-0004-0000-1200-000000000000}"/>
    <hyperlink ref="A41" r:id="rId2" xr:uid="{00000000-0004-0000-1200-000001000000}"/>
  </hyperlinks>
  <pageMargins left="0.7" right="0.7" top="0.75" bottom="0.75" header="0.3" footer="0.3"/>
  <pageSetup paperSize="8" orientation="landscape" r:id="rId3"/>
  <colBreaks count="2" manualBreakCount="2">
    <brk id="11" max="1048575" man="1"/>
    <brk id="75" min="1" max="59" man="1"/>
  </colBreak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01"/>
  <sheetViews>
    <sheetView workbookViewId="0">
      <selection activeCell="C14" sqref="C14"/>
    </sheetView>
  </sheetViews>
  <sheetFormatPr defaultColWidth="9.140625" defaultRowHeight="11.25"/>
  <cols>
    <col min="1" max="1" width="12.85546875" style="40" customWidth="1"/>
    <col min="2" max="2" width="38.140625" style="40" customWidth="1"/>
    <col min="3" max="3" width="47.140625" style="40" customWidth="1"/>
    <col min="4" max="12" width="13.42578125" style="40" customWidth="1"/>
    <col min="13" max="13" width="1.42578125" style="40" customWidth="1"/>
    <col min="14" max="16384" width="9.140625" style="40"/>
  </cols>
  <sheetData>
    <row r="1" spans="1:16" ht="48.75" customHeight="1"/>
    <row r="2" spans="1:16" s="34" customFormat="1" ht="5.0999999999999996" customHeight="1"/>
    <row r="3" spans="1:16" ht="15" customHeight="1">
      <c r="A3" s="51" t="str">
        <f>'Table of contents'!A3:C3</f>
        <v>Monitoring Mental Health and Suicide Prevention Reform: Fifth National Mental Health and Suicide Prevention Plan, 2021: Performance indicators</v>
      </c>
      <c r="D3" s="130"/>
      <c r="E3" s="130"/>
      <c r="F3" s="130"/>
      <c r="G3" s="130"/>
      <c r="H3" s="130"/>
      <c r="I3" s="130"/>
      <c r="J3" s="130"/>
      <c r="K3" s="130"/>
      <c r="L3" s="130"/>
    </row>
    <row r="4" spans="1:16" ht="5.0999999999999996" customHeight="1">
      <c r="C4" s="113"/>
      <c r="D4" s="120"/>
      <c r="E4" s="120"/>
      <c r="F4" s="120"/>
      <c r="G4" s="120"/>
      <c r="H4" s="120"/>
      <c r="I4" s="120"/>
      <c r="J4" s="120"/>
      <c r="K4" s="120"/>
      <c r="L4" s="120"/>
      <c r="M4" s="120"/>
      <c r="N4" s="120"/>
      <c r="O4" s="120"/>
      <c r="P4" s="120"/>
    </row>
    <row r="5" spans="1:16" ht="15" customHeight="1">
      <c r="A5" s="276" t="s">
        <v>248</v>
      </c>
      <c r="D5" s="120"/>
      <c r="E5" s="120"/>
      <c r="F5" s="120"/>
      <c r="G5" s="120"/>
      <c r="H5" s="120"/>
      <c r="I5" s="120"/>
      <c r="J5" s="120"/>
      <c r="K5" s="120"/>
      <c r="L5" s="120"/>
      <c r="M5" s="120"/>
      <c r="N5" s="120"/>
      <c r="O5" s="120"/>
      <c r="P5" s="120"/>
    </row>
    <row r="6" spans="1:16" ht="5.0999999999999996" customHeight="1">
      <c r="C6" s="129"/>
      <c r="D6" s="130"/>
      <c r="E6" s="130"/>
      <c r="F6" s="130"/>
      <c r="G6" s="130"/>
      <c r="H6" s="130"/>
      <c r="I6" s="130"/>
      <c r="J6" s="130"/>
      <c r="K6" s="130"/>
      <c r="L6" s="130"/>
    </row>
    <row r="7" spans="1:16" s="171" customFormat="1" ht="15" customHeight="1">
      <c r="A7" s="169" t="s">
        <v>562</v>
      </c>
      <c r="D7" s="170"/>
      <c r="E7" s="170"/>
      <c r="F7" s="170"/>
      <c r="G7" s="170"/>
      <c r="H7" s="170"/>
      <c r="I7" s="170"/>
      <c r="J7" s="170"/>
      <c r="K7" s="170"/>
      <c r="L7" s="170"/>
    </row>
    <row r="8" spans="1:16" ht="5.0999999999999996" customHeight="1" thickBot="1">
      <c r="A8" s="115"/>
      <c r="B8" s="115"/>
      <c r="C8" s="139"/>
      <c r="D8" s="139"/>
      <c r="E8" s="139"/>
      <c r="F8" s="139"/>
      <c r="G8" s="139"/>
      <c r="H8" s="139"/>
      <c r="I8" s="139"/>
      <c r="J8" s="139"/>
      <c r="K8" s="139"/>
      <c r="L8" s="139"/>
      <c r="M8" s="115"/>
    </row>
    <row r="9" spans="1:16" s="48" customFormat="1" ht="12" customHeight="1" thickBot="1">
      <c r="A9" s="38" t="s">
        <v>326</v>
      </c>
      <c r="B9" s="38" t="s">
        <v>341</v>
      </c>
      <c r="C9" s="400" t="s">
        <v>340</v>
      </c>
      <c r="D9" s="304" t="s">
        <v>107</v>
      </c>
      <c r="E9" s="304" t="s">
        <v>143</v>
      </c>
      <c r="F9" s="304" t="s">
        <v>108</v>
      </c>
      <c r="G9" s="304" t="s">
        <v>110</v>
      </c>
      <c r="H9" s="304" t="s">
        <v>109</v>
      </c>
      <c r="I9" s="304" t="s">
        <v>144</v>
      </c>
      <c r="J9" s="304" t="s">
        <v>112</v>
      </c>
      <c r="K9" s="304" t="s">
        <v>508</v>
      </c>
      <c r="L9" s="304" t="s">
        <v>145</v>
      </c>
      <c r="M9" s="297"/>
    </row>
    <row r="10" spans="1:16" s="48" customFormat="1" ht="12" customHeight="1">
      <c r="A10" s="495"/>
      <c r="B10" s="495"/>
      <c r="C10" s="497"/>
      <c r="D10" s="1123" t="s">
        <v>503</v>
      </c>
      <c r="E10" s="1123"/>
      <c r="F10" s="1123"/>
      <c r="G10" s="1123"/>
      <c r="H10" s="1123"/>
      <c r="I10" s="1123"/>
      <c r="J10" s="1123"/>
      <c r="K10" s="1123"/>
      <c r="L10" s="1123"/>
      <c r="M10" s="46"/>
    </row>
    <row r="11" spans="1:16" s="48" customFormat="1" ht="12" customHeight="1">
      <c r="A11" s="46" t="s">
        <v>558</v>
      </c>
      <c r="B11" s="381" t="s">
        <v>148</v>
      </c>
      <c r="C11" s="382" t="s">
        <v>149</v>
      </c>
      <c r="D11" s="246">
        <v>12.2</v>
      </c>
      <c r="E11" s="246">
        <v>13.1</v>
      </c>
      <c r="F11" s="246">
        <v>13.5</v>
      </c>
      <c r="G11" s="247">
        <v>12.9</v>
      </c>
      <c r="H11" s="247">
        <v>13</v>
      </c>
      <c r="I11" s="252" t="s">
        <v>31</v>
      </c>
      <c r="J11" s="247">
        <v>11.1</v>
      </c>
      <c r="K11" s="252" t="s">
        <v>31</v>
      </c>
      <c r="L11" s="251" t="s">
        <v>909</v>
      </c>
      <c r="M11" s="46"/>
    </row>
    <row r="12" spans="1:16" s="48" customFormat="1" ht="12" customHeight="1">
      <c r="A12" s="46" t="s">
        <v>558</v>
      </c>
      <c r="B12" s="381" t="s">
        <v>148</v>
      </c>
      <c r="C12" s="382" t="s">
        <v>150</v>
      </c>
      <c r="D12" s="246">
        <v>16.100000000000001</v>
      </c>
      <c r="E12" s="246">
        <v>12.4</v>
      </c>
      <c r="F12" s="246">
        <v>13.7</v>
      </c>
      <c r="G12" s="249" t="s">
        <v>750</v>
      </c>
      <c r="H12" s="250">
        <v>16.3</v>
      </c>
      <c r="I12" s="251" t="s">
        <v>908</v>
      </c>
      <c r="J12" s="252" t="s">
        <v>31</v>
      </c>
      <c r="K12" s="252" t="s">
        <v>31</v>
      </c>
      <c r="L12" s="247">
        <v>14</v>
      </c>
      <c r="M12" s="46"/>
    </row>
    <row r="13" spans="1:16" s="48" customFormat="1" ht="12" customHeight="1">
      <c r="A13" s="46" t="s">
        <v>558</v>
      </c>
      <c r="B13" s="381" t="s">
        <v>148</v>
      </c>
      <c r="C13" s="382" t="s">
        <v>290</v>
      </c>
      <c r="D13" s="250">
        <v>14.3</v>
      </c>
      <c r="E13" s="250">
        <v>15.5</v>
      </c>
      <c r="F13" s="250" t="s">
        <v>906</v>
      </c>
      <c r="G13" s="250">
        <v>9.1999999999999993</v>
      </c>
      <c r="H13" s="251">
        <v>15.2</v>
      </c>
      <c r="I13" s="251" t="s">
        <v>907</v>
      </c>
      <c r="J13" s="252" t="s">
        <v>31</v>
      </c>
      <c r="K13" s="251">
        <v>11.4</v>
      </c>
      <c r="L13" s="250">
        <v>14.5</v>
      </c>
      <c r="M13" s="46"/>
    </row>
    <row r="14" spans="1:16" s="48" customFormat="1" ht="12" customHeight="1">
      <c r="A14" s="46" t="s">
        <v>558</v>
      </c>
      <c r="B14" s="381" t="s">
        <v>148</v>
      </c>
      <c r="C14" s="382" t="s">
        <v>151</v>
      </c>
      <c r="D14" s="252" t="s">
        <v>31</v>
      </c>
      <c r="E14" s="252" t="s">
        <v>31</v>
      </c>
      <c r="F14" s="252" t="s">
        <v>31</v>
      </c>
      <c r="G14" s="252" t="s">
        <v>31</v>
      </c>
      <c r="H14" s="252" t="s">
        <v>31</v>
      </c>
      <c r="I14" s="252" t="s">
        <v>31</v>
      </c>
      <c r="J14" s="252" t="s">
        <v>31</v>
      </c>
      <c r="K14" s="252" t="s">
        <v>31</v>
      </c>
      <c r="L14" s="252" t="s">
        <v>31</v>
      </c>
      <c r="M14" s="46"/>
    </row>
    <row r="15" spans="1:16" s="48" customFormat="1" ht="12" customHeight="1">
      <c r="A15" s="495"/>
      <c r="C15" s="245"/>
      <c r="D15" s="589"/>
      <c r="E15" s="589"/>
      <c r="F15" s="589"/>
      <c r="G15" s="646"/>
      <c r="H15" s="646"/>
      <c r="I15" s="646"/>
      <c r="J15" s="646"/>
      <c r="K15" s="646"/>
      <c r="L15" s="589"/>
      <c r="M15" s="46"/>
    </row>
    <row r="16" spans="1:16" s="48" customFormat="1" ht="12" customHeight="1">
      <c r="A16" s="46" t="s">
        <v>558</v>
      </c>
      <c r="B16" s="381" t="s">
        <v>510</v>
      </c>
      <c r="C16" s="382" t="s">
        <v>152</v>
      </c>
      <c r="D16" s="246">
        <v>22</v>
      </c>
      <c r="E16" s="246">
        <v>18.8</v>
      </c>
      <c r="F16" s="246">
        <v>19.600000000000001</v>
      </c>
      <c r="G16" s="250">
        <v>20.2</v>
      </c>
      <c r="H16" s="247">
        <v>23.5</v>
      </c>
      <c r="I16" s="251" t="s">
        <v>912</v>
      </c>
      <c r="J16" s="249" t="s">
        <v>752</v>
      </c>
      <c r="K16" s="249" t="s">
        <v>754</v>
      </c>
      <c r="L16" s="247">
        <v>20.5</v>
      </c>
      <c r="M16" s="46"/>
    </row>
    <row r="17" spans="1:13" s="48" customFormat="1" ht="12" customHeight="1">
      <c r="A17" s="46" t="s">
        <v>558</v>
      </c>
      <c r="B17" s="381" t="s">
        <v>510</v>
      </c>
      <c r="C17" s="382" t="s">
        <v>153</v>
      </c>
      <c r="D17" s="246">
        <v>15.2</v>
      </c>
      <c r="E17" s="246">
        <v>14.3</v>
      </c>
      <c r="F17" s="246">
        <v>12.7</v>
      </c>
      <c r="G17" s="247">
        <v>14.8</v>
      </c>
      <c r="H17" s="247">
        <v>11.5</v>
      </c>
      <c r="I17" s="247">
        <v>11.3</v>
      </c>
      <c r="J17" s="249" t="s">
        <v>753</v>
      </c>
      <c r="K17" s="250" t="s">
        <v>913</v>
      </c>
      <c r="L17" s="247">
        <v>14.3</v>
      </c>
      <c r="M17" s="46"/>
    </row>
    <row r="18" spans="1:13" s="48" customFormat="1" ht="12" customHeight="1">
      <c r="A18" s="46" t="s">
        <v>558</v>
      </c>
      <c r="B18" s="381" t="s">
        <v>510</v>
      </c>
      <c r="C18" s="382" t="s">
        <v>154</v>
      </c>
      <c r="D18" s="246">
        <v>10.199999999999999</v>
      </c>
      <c r="E18" s="246">
        <v>12.6</v>
      </c>
      <c r="F18" s="246">
        <v>11.9</v>
      </c>
      <c r="G18" s="247">
        <v>8.6999999999999993</v>
      </c>
      <c r="H18" s="247">
        <v>10.7</v>
      </c>
      <c r="I18" s="247">
        <v>10</v>
      </c>
      <c r="J18" s="250">
        <v>13.1</v>
      </c>
      <c r="K18" s="250">
        <v>9.4</v>
      </c>
      <c r="L18" s="247">
        <v>11.3</v>
      </c>
      <c r="M18" s="46"/>
    </row>
    <row r="19" spans="1:13" s="48" customFormat="1" ht="12" customHeight="1">
      <c r="A19" s="46" t="s">
        <v>558</v>
      </c>
      <c r="B19" s="381" t="s">
        <v>510</v>
      </c>
      <c r="C19" s="382" t="s">
        <v>155</v>
      </c>
      <c r="D19" s="246">
        <v>10.4</v>
      </c>
      <c r="E19" s="246">
        <v>12.5</v>
      </c>
      <c r="F19" s="246">
        <v>12</v>
      </c>
      <c r="G19" s="251" t="s">
        <v>910</v>
      </c>
      <c r="H19" s="251" t="s">
        <v>911</v>
      </c>
      <c r="I19" s="247">
        <v>11.4</v>
      </c>
      <c r="J19" s="247">
        <v>15.1</v>
      </c>
      <c r="K19" s="250">
        <v>11.9</v>
      </c>
      <c r="L19" s="251" t="s">
        <v>914</v>
      </c>
      <c r="M19" s="46"/>
    </row>
    <row r="20" spans="1:13" s="48" customFormat="1" ht="12" customHeight="1">
      <c r="A20" s="46" t="s">
        <v>558</v>
      </c>
      <c r="B20" s="381" t="s">
        <v>510</v>
      </c>
      <c r="C20" s="382" t="s">
        <v>156</v>
      </c>
      <c r="D20" s="246">
        <v>7.5</v>
      </c>
      <c r="E20" s="246">
        <v>7.7</v>
      </c>
      <c r="F20" s="250">
        <v>12.7</v>
      </c>
      <c r="G20" s="247">
        <v>6.6</v>
      </c>
      <c r="H20" s="247">
        <v>7.7</v>
      </c>
      <c r="I20" s="249" t="s">
        <v>751</v>
      </c>
      <c r="J20" s="247">
        <v>8.1</v>
      </c>
      <c r="K20" s="250">
        <v>7.4</v>
      </c>
      <c r="L20" s="247">
        <v>8.3000000000000007</v>
      </c>
      <c r="M20" s="46"/>
    </row>
    <row r="21" spans="1:13" s="48" customFormat="1" ht="12" customHeight="1">
      <c r="A21" s="495"/>
      <c r="C21" s="245"/>
      <c r="D21" s="498"/>
      <c r="E21" s="498"/>
      <c r="F21" s="498"/>
      <c r="G21" s="498"/>
      <c r="H21" s="498"/>
      <c r="I21" s="498"/>
      <c r="J21" s="498"/>
      <c r="K21" s="498"/>
      <c r="L21" s="498"/>
      <c r="M21" s="46"/>
    </row>
    <row r="22" spans="1:13" s="48" customFormat="1" ht="12" customHeight="1">
      <c r="A22" s="46" t="s">
        <v>558</v>
      </c>
      <c r="B22" s="381" t="s">
        <v>157</v>
      </c>
      <c r="C22" s="383" t="s">
        <v>158</v>
      </c>
      <c r="D22" s="254" t="s">
        <v>915</v>
      </c>
      <c r="E22" s="254">
        <v>36.299999999999997</v>
      </c>
      <c r="F22" s="254" t="s">
        <v>916</v>
      </c>
      <c r="G22" s="254" t="s">
        <v>917</v>
      </c>
      <c r="H22" s="254" t="s">
        <v>918</v>
      </c>
      <c r="I22" s="254" t="s">
        <v>919</v>
      </c>
      <c r="J22" s="254">
        <v>28.4</v>
      </c>
      <c r="K22" s="250" t="s">
        <v>920</v>
      </c>
      <c r="L22" s="254" t="s">
        <v>921</v>
      </c>
      <c r="M22" s="46"/>
    </row>
    <row r="23" spans="1:13" s="48" customFormat="1" ht="12" customHeight="1">
      <c r="A23" s="46" t="s">
        <v>558</v>
      </c>
      <c r="B23" s="381" t="s">
        <v>157</v>
      </c>
      <c r="C23" s="383" t="s">
        <v>159</v>
      </c>
      <c r="D23" s="254">
        <v>7.2</v>
      </c>
      <c r="E23" s="254">
        <v>7.4</v>
      </c>
      <c r="F23" s="254">
        <v>8.1999999999999993</v>
      </c>
      <c r="G23" s="254" t="s">
        <v>922</v>
      </c>
      <c r="H23" s="254">
        <v>8.1</v>
      </c>
      <c r="I23" s="254">
        <v>6.8</v>
      </c>
      <c r="J23" s="254">
        <v>6</v>
      </c>
      <c r="K23" s="254">
        <v>7.1</v>
      </c>
      <c r="L23" s="254" t="s">
        <v>923</v>
      </c>
      <c r="M23" s="46"/>
    </row>
    <row r="24" spans="1:13" s="48" customFormat="1" ht="12" customHeight="1">
      <c r="A24" s="495" t="s">
        <v>558</v>
      </c>
      <c r="B24" s="340" t="s">
        <v>88</v>
      </c>
      <c r="C24" s="293" t="s">
        <v>88</v>
      </c>
      <c r="D24" s="256">
        <v>12.9</v>
      </c>
      <c r="E24" s="256">
        <v>12.9</v>
      </c>
      <c r="F24" s="256" t="s">
        <v>924</v>
      </c>
      <c r="G24" s="256">
        <v>12.2</v>
      </c>
      <c r="H24" s="256">
        <v>13.6</v>
      </c>
      <c r="I24" s="256" t="s">
        <v>925</v>
      </c>
      <c r="J24" s="256">
        <v>11.1</v>
      </c>
      <c r="K24" s="256">
        <v>11.4</v>
      </c>
      <c r="L24" s="256" t="s">
        <v>926</v>
      </c>
      <c r="M24" s="46"/>
    </row>
    <row r="25" spans="1:13" s="48" customFormat="1" ht="12" customHeight="1">
      <c r="A25" s="495"/>
      <c r="B25" s="495"/>
      <c r="C25" s="497"/>
      <c r="D25" s="498"/>
      <c r="E25" s="498"/>
      <c r="F25" s="498"/>
      <c r="G25" s="498"/>
      <c r="H25" s="498"/>
      <c r="I25" s="498"/>
      <c r="J25" s="498"/>
      <c r="K25" s="498"/>
      <c r="L25" s="498"/>
      <c r="M25" s="46"/>
    </row>
    <row r="26" spans="1:13" s="48" customFormat="1" ht="12" customHeight="1">
      <c r="C26" s="145"/>
      <c r="D26" s="1123" t="s">
        <v>503</v>
      </c>
      <c r="E26" s="1123"/>
      <c r="F26" s="1123"/>
      <c r="G26" s="1123"/>
      <c r="H26" s="1123"/>
      <c r="I26" s="1123"/>
      <c r="J26" s="1123"/>
      <c r="K26" s="1123"/>
      <c r="L26" s="1123"/>
    </row>
    <row r="27" spans="1:13" s="48" customFormat="1" ht="12" customHeight="1">
      <c r="A27" s="145" t="s">
        <v>26</v>
      </c>
      <c r="B27" s="381" t="s">
        <v>148</v>
      </c>
      <c r="C27" s="382" t="s">
        <v>149</v>
      </c>
      <c r="D27" s="246">
        <v>11.4</v>
      </c>
      <c r="E27" s="246">
        <v>11.8</v>
      </c>
      <c r="F27" s="246">
        <v>12</v>
      </c>
      <c r="G27" s="247">
        <v>10.7</v>
      </c>
      <c r="H27" s="247">
        <v>13.3</v>
      </c>
      <c r="I27" s="248" t="s">
        <v>31</v>
      </c>
      <c r="J27" s="247">
        <v>10.9</v>
      </c>
      <c r="K27" s="248" t="s">
        <v>31</v>
      </c>
      <c r="L27" s="247">
        <v>11.6</v>
      </c>
    </row>
    <row r="28" spans="1:13" s="48" customFormat="1" ht="12" customHeight="1">
      <c r="A28" s="145" t="s">
        <v>26</v>
      </c>
      <c r="B28" s="381" t="s">
        <v>148</v>
      </c>
      <c r="C28" s="382" t="s">
        <v>150</v>
      </c>
      <c r="D28" s="246">
        <v>10.6</v>
      </c>
      <c r="E28" s="246">
        <v>16.3</v>
      </c>
      <c r="F28" s="246">
        <v>12.8</v>
      </c>
      <c r="G28" s="249" t="s">
        <v>38</v>
      </c>
      <c r="H28" s="250">
        <v>15.8</v>
      </c>
      <c r="I28" s="251" t="s">
        <v>927</v>
      </c>
      <c r="J28" s="248" t="s">
        <v>31</v>
      </c>
      <c r="K28" s="248" t="s">
        <v>31</v>
      </c>
      <c r="L28" s="247">
        <v>14.4</v>
      </c>
    </row>
    <row r="29" spans="1:13" s="48" customFormat="1" ht="12" customHeight="1">
      <c r="A29" s="145" t="s">
        <v>26</v>
      </c>
      <c r="B29" s="381" t="s">
        <v>148</v>
      </c>
      <c r="C29" s="382" t="s">
        <v>290</v>
      </c>
      <c r="D29" s="250">
        <v>8.3000000000000007</v>
      </c>
      <c r="E29" s="250">
        <v>11.9</v>
      </c>
      <c r="F29" s="250">
        <v>8.9</v>
      </c>
      <c r="G29" s="250">
        <v>10</v>
      </c>
      <c r="H29" s="251">
        <v>15.5</v>
      </c>
      <c r="I29" s="251">
        <v>8.1</v>
      </c>
      <c r="J29" s="248" t="s">
        <v>31</v>
      </c>
      <c r="K29" s="251">
        <v>10.1</v>
      </c>
      <c r="L29" s="250">
        <v>12.7</v>
      </c>
    </row>
    <row r="30" spans="1:13" s="48" customFormat="1" ht="12" customHeight="1">
      <c r="A30" s="145" t="s">
        <v>26</v>
      </c>
      <c r="B30" s="381" t="s">
        <v>148</v>
      </c>
      <c r="C30" s="382" t="s">
        <v>151</v>
      </c>
      <c r="D30" s="248" t="s">
        <v>31</v>
      </c>
      <c r="E30" s="248" t="s">
        <v>31</v>
      </c>
      <c r="F30" s="248" t="s">
        <v>31</v>
      </c>
      <c r="G30" s="248" t="s">
        <v>31</v>
      </c>
      <c r="H30" s="248" t="s">
        <v>31</v>
      </c>
      <c r="I30" s="248" t="s">
        <v>31</v>
      </c>
      <c r="J30" s="248" t="s">
        <v>31</v>
      </c>
      <c r="K30" s="248" t="s">
        <v>31</v>
      </c>
      <c r="L30" s="248" t="s">
        <v>31</v>
      </c>
    </row>
    <row r="31" spans="1:13" s="48" customFormat="1" ht="12" customHeight="1">
      <c r="C31" s="245"/>
      <c r="D31" s="252"/>
      <c r="E31" s="252"/>
      <c r="F31" s="252"/>
      <c r="G31" s="252"/>
      <c r="H31" s="252"/>
      <c r="I31" s="252"/>
      <c r="J31" s="252"/>
      <c r="K31" s="252"/>
      <c r="L31" s="252"/>
    </row>
    <row r="32" spans="1:13" s="48" customFormat="1" ht="12" customHeight="1">
      <c r="A32" s="145" t="s">
        <v>26</v>
      </c>
      <c r="B32" s="381" t="s">
        <v>510</v>
      </c>
      <c r="C32" s="382" t="s">
        <v>152</v>
      </c>
      <c r="D32" s="246">
        <v>17.399999999999999</v>
      </c>
      <c r="E32" s="246">
        <v>19.3</v>
      </c>
      <c r="F32" s="246">
        <v>17</v>
      </c>
      <c r="G32" s="250">
        <v>15.6</v>
      </c>
      <c r="H32" s="247">
        <v>23.6</v>
      </c>
      <c r="I32" s="247">
        <v>17</v>
      </c>
      <c r="J32" s="249" t="s">
        <v>38</v>
      </c>
      <c r="K32" s="249" t="s">
        <v>38</v>
      </c>
      <c r="L32" s="247">
        <v>17.899999999999999</v>
      </c>
    </row>
    <row r="33" spans="1:12" s="48" customFormat="1" ht="12" customHeight="1">
      <c r="A33" s="145" t="s">
        <v>26</v>
      </c>
      <c r="B33" s="381" t="s">
        <v>510</v>
      </c>
      <c r="C33" s="382" t="s">
        <v>153</v>
      </c>
      <c r="D33" s="246">
        <v>12.3</v>
      </c>
      <c r="E33" s="246">
        <v>13.8</v>
      </c>
      <c r="F33" s="246">
        <v>11.4</v>
      </c>
      <c r="G33" s="247">
        <v>11.1</v>
      </c>
      <c r="H33" s="247">
        <v>12.6</v>
      </c>
      <c r="I33" s="251" t="s">
        <v>928</v>
      </c>
      <c r="J33" s="249" t="s">
        <v>38</v>
      </c>
      <c r="K33" s="250">
        <v>9.6999999999999993</v>
      </c>
      <c r="L33" s="247">
        <v>12.1</v>
      </c>
    </row>
    <row r="34" spans="1:12" s="48" customFormat="1" ht="12" customHeight="1">
      <c r="A34" s="145" t="s">
        <v>26</v>
      </c>
      <c r="B34" s="381" t="s">
        <v>510</v>
      </c>
      <c r="C34" s="382" t="s">
        <v>154</v>
      </c>
      <c r="D34" s="246">
        <v>12.3</v>
      </c>
      <c r="E34" s="246">
        <v>12.4</v>
      </c>
      <c r="F34" s="246">
        <v>15.3</v>
      </c>
      <c r="G34" s="247">
        <v>10.1</v>
      </c>
      <c r="H34" s="247">
        <v>10.3</v>
      </c>
      <c r="I34" s="247">
        <v>11.8</v>
      </c>
      <c r="J34" s="250">
        <v>11.8</v>
      </c>
      <c r="K34" s="250">
        <v>8.6999999999999993</v>
      </c>
      <c r="L34" s="247">
        <v>12.1</v>
      </c>
    </row>
    <row r="35" spans="1:12" s="48" customFormat="1" ht="12" customHeight="1">
      <c r="A35" s="145" t="s">
        <v>26</v>
      </c>
      <c r="B35" s="381" t="s">
        <v>510</v>
      </c>
      <c r="C35" s="382" t="s">
        <v>155</v>
      </c>
      <c r="D35" s="246">
        <v>6.6</v>
      </c>
      <c r="E35" s="246">
        <v>10.8</v>
      </c>
      <c r="F35" s="246">
        <v>9</v>
      </c>
      <c r="G35" s="247">
        <v>9.3000000000000007</v>
      </c>
      <c r="H35" s="247">
        <v>9.8000000000000007</v>
      </c>
      <c r="I35" s="247">
        <v>15.5</v>
      </c>
      <c r="J35" s="247">
        <v>9.9</v>
      </c>
      <c r="K35" s="250">
        <v>7.3</v>
      </c>
      <c r="L35" s="247">
        <v>9.4</v>
      </c>
    </row>
    <row r="36" spans="1:12" s="48" customFormat="1" ht="12" customHeight="1">
      <c r="A36" s="145" t="s">
        <v>26</v>
      </c>
      <c r="B36" s="381" t="s">
        <v>510</v>
      </c>
      <c r="C36" s="382" t="s">
        <v>156</v>
      </c>
      <c r="D36" s="246">
        <v>5.2</v>
      </c>
      <c r="E36" s="246">
        <v>9.3000000000000007</v>
      </c>
      <c r="F36" s="250">
        <v>6.9</v>
      </c>
      <c r="G36" s="247">
        <v>8.6999999999999993</v>
      </c>
      <c r="H36" s="247">
        <v>10</v>
      </c>
      <c r="I36" s="249" t="s">
        <v>38</v>
      </c>
      <c r="J36" s="247">
        <v>10.6</v>
      </c>
      <c r="K36" s="250">
        <v>5.2</v>
      </c>
      <c r="L36" s="247">
        <v>7.4</v>
      </c>
    </row>
    <row r="37" spans="1:12" s="48" customFormat="1" ht="12" customHeight="1">
      <c r="C37" s="245"/>
      <c r="D37" s="253"/>
      <c r="E37" s="253"/>
      <c r="F37" s="253"/>
      <c r="G37" s="253"/>
      <c r="H37" s="253"/>
      <c r="I37" s="249"/>
      <c r="J37" s="253"/>
      <c r="K37" s="253"/>
      <c r="L37" s="253"/>
    </row>
    <row r="38" spans="1:12" s="48" customFormat="1" ht="12" customHeight="1">
      <c r="A38" s="145" t="s">
        <v>26</v>
      </c>
      <c r="B38" s="381" t="s">
        <v>157</v>
      </c>
      <c r="C38" s="383" t="s">
        <v>158</v>
      </c>
      <c r="D38" s="254">
        <v>28.4</v>
      </c>
      <c r="E38" s="254" t="s">
        <v>929</v>
      </c>
      <c r="F38" s="254" t="s">
        <v>930</v>
      </c>
      <c r="G38" s="254" t="s">
        <v>931</v>
      </c>
      <c r="H38" s="254" t="s">
        <v>932</v>
      </c>
      <c r="I38" s="254" t="s">
        <v>933</v>
      </c>
      <c r="J38" s="254" t="s">
        <v>936</v>
      </c>
      <c r="K38" s="250">
        <v>17.8</v>
      </c>
      <c r="L38" s="254" t="s">
        <v>937</v>
      </c>
    </row>
    <row r="39" spans="1:12" s="48" customFormat="1" ht="12" customHeight="1">
      <c r="A39" s="145" t="s">
        <v>26</v>
      </c>
      <c r="B39" s="381" t="s">
        <v>157</v>
      </c>
      <c r="C39" s="383" t="s">
        <v>159</v>
      </c>
      <c r="D39" s="254">
        <v>6.6</v>
      </c>
      <c r="E39" s="254">
        <v>7.2</v>
      </c>
      <c r="F39" s="254">
        <v>7.5</v>
      </c>
      <c r="G39" s="254">
        <v>6.9</v>
      </c>
      <c r="H39" s="254">
        <v>7.7</v>
      </c>
      <c r="I39" s="254" t="s">
        <v>934</v>
      </c>
      <c r="J39" s="254">
        <v>6.9</v>
      </c>
      <c r="K39" s="254">
        <v>5.7</v>
      </c>
      <c r="L39" s="254" t="s">
        <v>938</v>
      </c>
    </row>
    <row r="40" spans="1:12" s="48" customFormat="1" ht="12" customHeight="1">
      <c r="A40" s="294" t="s">
        <v>26</v>
      </c>
      <c r="B40" s="340" t="s">
        <v>88</v>
      </c>
      <c r="C40" s="293" t="s">
        <v>88</v>
      </c>
      <c r="D40" s="256">
        <v>11</v>
      </c>
      <c r="E40" s="256">
        <v>12.5</v>
      </c>
      <c r="F40" s="256">
        <v>12</v>
      </c>
      <c r="G40" s="256">
        <v>9.9</v>
      </c>
      <c r="H40" s="256">
        <v>13.7</v>
      </c>
      <c r="I40" s="256" t="s">
        <v>935</v>
      </c>
      <c r="J40" s="256">
        <v>10.9</v>
      </c>
      <c r="K40" s="256">
        <v>7.8</v>
      </c>
      <c r="L40" s="256">
        <v>11.7</v>
      </c>
    </row>
    <row r="41" spans="1:12" s="48" customFormat="1" ht="12" customHeight="1">
      <c r="C41" s="145"/>
      <c r="D41" s="244"/>
      <c r="E41" s="244"/>
      <c r="F41" s="244"/>
      <c r="G41" s="244"/>
      <c r="H41" s="244"/>
      <c r="I41" s="244"/>
      <c r="J41" s="244"/>
      <c r="K41" s="244"/>
      <c r="L41" s="244"/>
    </row>
    <row r="42" spans="1:12" s="48" customFormat="1" ht="12" customHeight="1">
      <c r="C42" s="145"/>
      <c r="D42" s="1123" t="s">
        <v>503</v>
      </c>
      <c r="E42" s="1123"/>
      <c r="F42" s="1123"/>
      <c r="G42" s="1123"/>
      <c r="H42" s="1123"/>
      <c r="I42" s="1123"/>
      <c r="J42" s="1123"/>
      <c r="K42" s="1123"/>
      <c r="L42" s="1123"/>
    </row>
    <row r="43" spans="1:12" s="48" customFormat="1" ht="12" customHeight="1">
      <c r="A43" s="145" t="s">
        <v>24</v>
      </c>
      <c r="B43" s="381" t="s">
        <v>148</v>
      </c>
      <c r="C43" s="382" t="s">
        <v>149</v>
      </c>
      <c r="D43" s="252">
        <v>10.6</v>
      </c>
      <c r="E43" s="252">
        <v>10.7</v>
      </c>
      <c r="F43" s="252">
        <v>10.6</v>
      </c>
      <c r="G43" s="252">
        <v>10.3</v>
      </c>
      <c r="H43" s="252">
        <v>10.5</v>
      </c>
      <c r="I43" s="252" t="s">
        <v>31</v>
      </c>
      <c r="J43" s="252">
        <v>9.1</v>
      </c>
      <c r="K43" s="252" t="s">
        <v>31</v>
      </c>
      <c r="L43" s="252" t="s">
        <v>939</v>
      </c>
    </row>
    <row r="44" spans="1:12" s="48" customFormat="1" ht="12" customHeight="1">
      <c r="A44" s="145" t="s">
        <v>24</v>
      </c>
      <c r="B44" s="381" t="s">
        <v>148</v>
      </c>
      <c r="C44" s="382" t="s">
        <v>150</v>
      </c>
      <c r="D44" s="252">
        <v>9.9</v>
      </c>
      <c r="E44" s="252">
        <v>13.1</v>
      </c>
      <c r="F44" s="252">
        <v>11.9</v>
      </c>
      <c r="G44" s="252">
        <v>13.3</v>
      </c>
      <c r="H44" s="252" t="s">
        <v>160</v>
      </c>
      <c r="I44" s="252">
        <v>8.8000000000000007</v>
      </c>
      <c r="J44" s="252" t="s">
        <v>31</v>
      </c>
      <c r="K44" s="252" t="s">
        <v>31</v>
      </c>
      <c r="L44" s="252">
        <v>11.4</v>
      </c>
    </row>
    <row r="45" spans="1:12" s="48" customFormat="1" ht="12" customHeight="1">
      <c r="A45" s="145" t="s">
        <v>24</v>
      </c>
      <c r="B45" s="381" t="s">
        <v>148</v>
      </c>
      <c r="C45" s="382" t="s">
        <v>290</v>
      </c>
      <c r="D45" s="252" t="s">
        <v>161</v>
      </c>
      <c r="E45" s="252" t="s">
        <v>162</v>
      </c>
      <c r="F45" s="252">
        <v>9.9</v>
      </c>
      <c r="G45" s="252">
        <v>9.8000000000000007</v>
      </c>
      <c r="H45" s="252">
        <v>16.8</v>
      </c>
      <c r="I45" s="252">
        <v>10.4</v>
      </c>
      <c r="J45" s="252" t="s">
        <v>31</v>
      </c>
      <c r="K45" s="252">
        <v>9</v>
      </c>
      <c r="L45" s="252">
        <v>10.8</v>
      </c>
    </row>
    <row r="46" spans="1:12" s="48" customFormat="1" ht="12" customHeight="1">
      <c r="A46" s="145" t="s">
        <v>24</v>
      </c>
      <c r="B46" s="381" t="s">
        <v>148</v>
      </c>
      <c r="C46" s="382" t="s">
        <v>151</v>
      </c>
      <c r="D46" s="252" t="s">
        <v>31</v>
      </c>
      <c r="E46" s="252" t="s">
        <v>31</v>
      </c>
      <c r="F46" s="252" t="s">
        <v>31</v>
      </c>
      <c r="G46" s="252" t="s">
        <v>31</v>
      </c>
      <c r="H46" s="252" t="s">
        <v>31</v>
      </c>
      <c r="I46" s="252" t="s">
        <v>31</v>
      </c>
      <c r="J46" s="252" t="s">
        <v>31</v>
      </c>
      <c r="K46" s="252" t="s">
        <v>31</v>
      </c>
      <c r="L46" s="252" t="s">
        <v>31</v>
      </c>
    </row>
    <row r="47" spans="1:12" s="48" customFormat="1" ht="12" customHeight="1">
      <c r="A47" s="145"/>
      <c r="C47" s="381"/>
      <c r="D47" s="252"/>
      <c r="E47" s="252"/>
      <c r="F47" s="252"/>
      <c r="G47" s="252"/>
      <c r="H47" s="252"/>
      <c r="I47" s="252"/>
      <c r="J47" s="252"/>
      <c r="K47" s="252"/>
      <c r="L47" s="252"/>
    </row>
    <row r="48" spans="1:12" s="48" customFormat="1" ht="12" customHeight="1">
      <c r="A48" s="145" t="s">
        <v>24</v>
      </c>
      <c r="B48" s="381" t="s">
        <v>510</v>
      </c>
      <c r="C48" s="382" t="s">
        <v>152</v>
      </c>
      <c r="D48" s="252">
        <v>15.9</v>
      </c>
      <c r="E48" s="252">
        <v>16.399999999999999</v>
      </c>
      <c r="F48" s="252">
        <v>19.600000000000001</v>
      </c>
      <c r="G48" s="252">
        <v>16.5</v>
      </c>
      <c r="H48" s="252">
        <v>17.600000000000001</v>
      </c>
      <c r="I48" s="252">
        <v>11.2</v>
      </c>
      <c r="J48" s="252" t="s">
        <v>38</v>
      </c>
      <c r="K48" s="252">
        <v>11.1</v>
      </c>
      <c r="L48" s="252">
        <v>16.7</v>
      </c>
    </row>
    <row r="49" spans="1:12" s="48" customFormat="1" ht="12" customHeight="1">
      <c r="A49" s="145" t="s">
        <v>24</v>
      </c>
      <c r="B49" s="381" t="s">
        <v>510</v>
      </c>
      <c r="C49" s="382" t="s">
        <v>153</v>
      </c>
      <c r="D49" s="252">
        <v>14</v>
      </c>
      <c r="E49" s="252">
        <v>13</v>
      </c>
      <c r="F49" s="252">
        <v>11.9</v>
      </c>
      <c r="G49" s="252">
        <v>13.4</v>
      </c>
      <c r="H49" s="252">
        <v>12.5</v>
      </c>
      <c r="I49" s="252">
        <v>9.3000000000000007</v>
      </c>
      <c r="J49" s="252" t="s">
        <v>163</v>
      </c>
      <c r="K49" s="252" t="s">
        <v>164</v>
      </c>
      <c r="L49" s="252">
        <v>12.9</v>
      </c>
    </row>
    <row r="50" spans="1:12" s="48" customFormat="1" ht="12" customHeight="1">
      <c r="A50" s="145" t="s">
        <v>24</v>
      </c>
      <c r="B50" s="381" t="s">
        <v>510</v>
      </c>
      <c r="C50" s="382" t="s">
        <v>154</v>
      </c>
      <c r="D50" s="252">
        <v>11</v>
      </c>
      <c r="E50" s="252">
        <v>11.6</v>
      </c>
      <c r="F50" s="252">
        <v>11.3</v>
      </c>
      <c r="G50" s="252">
        <v>10.3</v>
      </c>
      <c r="H50" s="252">
        <v>8.1999999999999993</v>
      </c>
      <c r="I50" s="252">
        <v>10.199999999999999</v>
      </c>
      <c r="J50" s="252" t="s">
        <v>160</v>
      </c>
      <c r="K50" s="252" t="s">
        <v>165</v>
      </c>
      <c r="L50" s="252">
        <v>10.9</v>
      </c>
    </row>
    <row r="51" spans="1:12" s="48" customFormat="1" ht="12" customHeight="1">
      <c r="A51" s="145" t="s">
        <v>24</v>
      </c>
      <c r="B51" s="381" t="s">
        <v>510</v>
      </c>
      <c r="C51" s="382" t="s">
        <v>155</v>
      </c>
      <c r="D51" s="252">
        <v>8.3000000000000007</v>
      </c>
      <c r="E51" s="252">
        <v>9.6</v>
      </c>
      <c r="F51" s="252">
        <v>7.7</v>
      </c>
      <c r="G51" s="252">
        <v>6.7</v>
      </c>
      <c r="H51" s="252" t="s">
        <v>166</v>
      </c>
      <c r="I51" s="252" t="s">
        <v>167</v>
      </c>
      <c r="J51" s="252">
        <v>10.6</v>
      </c>
      <c r="K51" s="252" t="s">
        <v>168</v>
      </c>
      <c r="L51" s="252">
        <v>8.1</v>
      </c>
    </row>
    <row r="52" spans="1:12" s="48" customFormat="1" ht="12" customHeight="1">
      <c r="A52" s="145" t="s">
        <v>24</v>
      </c>
      <c r="B52" s="381" t="s">
        <v>510</v>
      </c>
      <c r="C52" s="382" t="s">
        <v>156</v>
      </c>
      <c r="D52" s="252">
        <v>5.7</v>
      </c>
      <c r="E52" s="252">
        <v>7.8</v>
      </c>
      <c r="F52" s="252">
        <v>8.1</v>
      </c>
      <c r="G52" s="252">
        <v>8.3000000000000007</v>
      </c>
      <c r="H52" s="252">
        <v>10.1</v>
      </c>
      <c r="I52" s="252" t="s">
        <v>166</v>
      </c>
      <c r="J52" s="252">
        <v>7.3</v>
      </c>
      <c r="K52" s="252" t="s">
        <v>164</v>
      </c>
      <c r="L52" s="252">
        <v>7.4</v>
      </c>
    </row>
    <row r="53" spans="1:12" s="48" customFormat="1" ht="12" customHeight="1">
      <c r="A53" s="145"/>
      <c r="C53" s="381"/>
      <c r="D53" s="253"/>
      <c r="E53" s="253"/>
      <c r="F53" s="253"/>
      <c r="G53" s="253"/>
      <c r="H53" s="253"/>
      <c r="I53" s="253"/>
      <c r="J53" s="253"/>
      <c r="K53" s="253"/>
      <c r="L53" s="253"/>
    </row>
    <row r="54" spans="1:12" s="48" customFormat="1" ht="12" customHeight="1">
      <c r="A54" s="145" t="s">
        <v>24</v>
      </c>
      <c r="B54" s="381" t="s">
        <v>157</v>
      </c>
      <c r="C54" s="383" t="s">
        <v>158</v>
      </c>
      <c r="D54" s="252">
        <v>21.2</v>
      </c>
      <c r="E54" s="252">
        <v>26.6</v>
      </c>
      <c r="F54" s="252">
        <v>21.4</v>
      </c>
      <c r="G54" s="252">
        <v>22.1</v>
      </c>
      <c r="H54" s="252">
        <v>24.3</v>
      </c>
      <c r="I54" s="252">
        <v>17.399999999999999</v>
      </c>
      <c r="J54" s="252">
        <v>17.5</v>
      </c>
      <c r="K54" s="252">
        <v>20.399999999999999</v>
      </c>
      <c r="L54" s="252">
        <v>22.7</v>
      </c>
    </row>
    <row r="55" spans="1:12" s="48" customFormat="1" ht="12" customHeight="1">
      <c r="A55" s="145" t="s">
        <v>24</v>
      </c>
      <c r="B55" s="381" t="s">
        <v>157</v>
      </c>
      <c r="C55" s="383" t="s">
        <v>159</v>
      </c>
      <c r="D55" s="252">
        <v>5.2</v>
      </c>
      <c r="E55" s="252">
        <v>4.8</v>
      </c>
      <c r="F55" s="252">
        <v>5.0999999999999996</v>
      </c>
      <c r="G55" s="252">
        <v>4.7</v>
      </c>
      <c r="H55" s="252">
        <v>5.0999999999999996</v>
      </c>
      <c r="I55" s="252">
        <v>3.8</v>
      </c>
      <c r="J55" s="252">
        <v>4.4000000000000004</v>
      </c>
      <c r="K55" s="252">
        <v>3.8</v>
      </c>
      <c r="L55" s="252">
        <v>5</v>
      </c>
    </row>
    <row r="56" spans="1:12" s="48" customFormat="1" ht="12" customHeight="1">
      <c r="A56" s="294" t="s">
        <v>24</v>
      </c>
      <c r="B56" s="340" t="s">
        <v>88</v>
      </c>
      <c r="C56" s="293" t="s">
        <v>88</v>
      </c>
      <c r="D56" s="257">
        <v>10.4</v>
      </c>
      <c r="E56" s="257">
        <v>11.4</v>
      </c>
      <c r="F56" s="257">
        <v>10.8</v>
      </c>
      <c r="G56" s="257">
        <v>10.6</v>
      </c>
      <c r="H56" s="257">
        <v>11.4</v>
      </c>
      <c r="I56" s="257">
        <v>9.1</v>
      </c>
      <c r="J56" s="257">
        <v>9.1</v>
      </c>
      <c r="K56" s="257">
        <v>9</v>
      </c>
      <c r="L56" s="257">
        <v>10.8</v>
      </c>
    </row>
    <row r="57" spans="1:12" s="48" customFormat="1" ht="12" customHeight="1">
      <c r="C57" s="255"/>
      <c r="D57" s="258"/>
      <c r="E57" s="258"/>
      <c r="F57" s="258"/>
      <c r="G57" s="258"/>
      <c r="H57" s="258"/>
      <c r="I57" s="258"/>
      <c r="J57" s="258"/>
      <c r="K57" s="258"/>
      <c r="L57" s="258"/>
    </row>
    <row r="58" spans="1:12" s="48" customFormat="1" ht="12" customHeight="1">
      <c r="C58" s="145"/>
      <c r="D58" s="1123" t="s">
        <v>503</v>
      </c>
      <c r="E58" s="1123"/>
      <c r="F58" s="1123"/>
      <c r="G58" s="1123"/>
      <c r="H58" s="1123"/>
      <c r="I58" s="1123"/>
      <c r="J58" s="1123"/>
      <c r="K58" s="1123"/>
      <c r="L58" s="1123"/>
    </row>
    <row r="59" spans="1:12" s="48" customFormat="1" ht="12" customHeight="1">
      <c r="A59" s="145" t="s">
        <v>21</v>
      </c>
      <c r="B59" s="381" t="s">
        <v>148</v>
      </c>
      <c r="C59" s="382" t="s">
        <v>149</v>
      </c>
      <c r="D59" s="259">
        <v>13.4</v>
      </c>
      <c r="E59" s="259">
        <v>11.9</v>
      </c>
      <c r="F59" s="259">
        <v>11.2</v>
      </c>
      <c r="G59" s="259">
        <v>9.6999999999999993</v>
      </c>
      <c r="H59" s="259">
        <v>12.3</v>
      </c>
      <c r="I59" s="259" t="s">
        <v>31</v>
      </c>
      <c r="J59" s="259">
        <v>10.9</v>
      </c>
      <c r="K59" s="259" t="s">
        <v>31</v>
      </c>
      <c r="L59" s="259">
        <v>12.1</v>
      </c>
    </row>
    <row r="60" spans="1:12" s="48" customFormat="1" ht="12" customHeight="1">
      <c r="A60" s="145" t="s">
        <v>21</v>
      </c>
      <c r="B60" s="381" t="s">
        <v>148</v>
      </c>
      <c r="C60" s="382" t="s">
        <v>150</v>
      </c>
      <c r="D60" s="259">
        <v>12.1</v>
      </c>
      <c r="E60" s="259">
        <v>11.7</v>
      </c>
      <c r="F60" s="259">
        <v>11.9</v>
      </c>
      <c r="G60" s="259">
        <v>10.9</v>
      </c>
      <c r="H60" s="250" t="s">
        <v>169</v>
      </c>
      <c r="I60" s="259">
        <v>11.6</v>
      </c>
      <c r="J60" s="259">
        <v>0</v>
      </c>
      <c r="K60" s="259" t="s">
        <v>31</v>
      </c>
      <c r="L60" s="259">
        <v>11.9</v>
      </c>
    </row>
    <row r="61" spans="1:12" s="48" customFormat="1" ht="12" customHeight="1">
      <c r="A61" s="145" t="s">
        <v>21</v>
      </c>
      <c r="B61" s="381" t="s">
        <v>148</v>
      </c>
      <c r="C61" s="382" t="s">
        <v>290</v>
      </c>
      <c r="D61" s="250" t="s">
        <v>170</v>
      </c>
      <c r="E61" s="259">
        <v>8.5</v>
      </c>
      <c r="F61" s="259">
        <v>13</v>
      </c>
      <c r="G61" s="259" t="s">
        <v>171</v>
      </c>
      <c r="H61" s="259">
        <v>14.2</v>
      </c>
      <c r="I61" s="259">
        <v>9.9</v>
      </c>
      <c r="J61" s="259" t="s">
        <v>31</v>
      </c>
      <c r="K61" s="259" t="s">
        <v>172</v>
      </c>
      <c r="L61" s="259">
        <v>11.8</v>
      </c>
    </row>
    <row r="62" spans="1:12" s="48" customFormat="1" ht="12" customHeight="1">
      <c r="A62" s="145" t="s">
        <v>21</v>
      </c>
      <c r="B62" s="381" t="s">
        <v>148</v>
      </c>
      <c r="C62" s="382" t="s">
        <v>151</v>
      </c>
      <c r="D62" s="259" t="s">
        <v>31</v>
      </c>
      <c r="E62" s="259" t="s">
        <v>31</v>
      </c>
      <c r="F62" s="259" t="s">
        <v>31</v>
      </c>
      <c r="G62" s="259" t="s">
        <v>31</v>
      </c>
      <c r="H62" s="259" t="s">
        <v>31</v>
      </c>
      <c r="I62" s="259" t="s">
        <v>31</v>
      </c>
      <c r="J62" s="259" t="s">
        <v>31</v>
      </c>
      <c r="K62" s="259" t="s">
        <v>31</v>
      </c>
      <c r="L62" s="259" t="s">
        <v>31</v>
      </c>
    </row>
    <row r="63" spans="1:12" s="48" customFormat="1" ht="12" customHeight="1">
      <c r="C63" s="245"/>
      <c r="D63" s="260"/>
      <c r="E63" s="260"/>
      <c r="F63" s="260"/>
      <c r="G63" s="260"/>
      <c r="H63" s="260"/>
      <c r="I63" s="260"/>
      <c r="J63" s="260"/>
      <c r="K63" s="260"/>
      <c r="L63" s="260"/>
    </row>
    <row r="64" spans="1:12" s="48" customFormat="1" ht="12" customHeight="1">
      <c r="A64" s="145" t="s">
        <v>21</v>
      </c>
      <c r="B64" s="381" t="s">
        <v>510</v>
      </c>
      <c r="C64" s="382" t="s">
        <v>152</v>
      </c>
      <c r="D64" s="260">
        <v>20.100000000000001</v>
      </c>
      <c r="E64" s="260">
        <v>18.600000000000001</v>
      </c>
      <c r="F64" s="260">
        <v>15.8</v>
      </c>
      <c r="G64" s="260">
        <v>19.3</v>
      </c>
      <c r="H64" s="260">
        <v>20.399999999999999</v>
      </c>
      <c r="I64" s="260">
        <v>15.9</v>
      </c>
      <c r="J64" s="260" t="s">
        <v>38</v>
      </c>
      <c r="K64" s="260" t="s">
        <v>38</v>
      </c>
      <c r="L64" s="260">
        <v>18.600000000000001</v>
      </c>
    </row>
    <row r="65" spans="1:13" s="48" customFormat="1" ht="12" customHeight="1">
      <c r="A65" s="145" t="s">
        <v>21</v>
      </c>
      <c r="B65" s="381" t="s">
        <v>510</v>
      </c>
      <c r="C65" s="382" t="s">
        <v>153</v>
      </c>
      <c r="D65" s="260">
        <v>13.2</v>
      </c>
      <c r="E65" s="260">
        <v>14</v>
      </c>
      <c r="F65" s="260">
        <v>12.4</v>
      </c>
      <c r="G65" s="260">
        <v>9.3000000000000007</v>
      </c>
      <c r="H65" s="260">
        <v>13.8</v>
      </c>
      <c r="I65" s="260">
        <v>8.6999999999999993</v>
      </c>
      <c r="J65" s="260" t="s">
        <v>38</v>
      </c>
      <c r="K65" s="260" t="s">
        <v>38</v>
      </c>
      <c r="L65" s="260">
        <v>12.6</v>
      </c>
    </row>
    <row r="66" spans="1:13" s="48" customFormat="1" ht="12" customHeight="1">
      <c r="A66" s="145" t="s">
        <v>21</v>
      </c>
      <c r="B66" s="381" t="s">
        <v>510</v>
      </c>
      <c r="C66" s="382" t="s">
        <v>154</v>
      </c>
      <c r="D66" s="260">
        <v>11.4</v>
      </c>
      <c r="E66" s="260">
        <v>11.5</v>
      </c>
      <c r="F66" s="260">
        <v>11.4</v>
      </c>
      <c r="G66" s="260">
        <v>14.3</v>
      </c>
      <c r="H66" s="260">
        <v>13.1</v>
      </c>
      <c r="I66" s="260">
        <v>9</v>
      </c>
      <c r="J66" s="260" t="s">
        <v>173</v>
      </c>
      <c r="K66" s="260" t="s">
        <v>38</v>
      </c>
      <c r="L66" s="260">
        <v>11.9</v>
      </c>
    </row>
    <row r="67" spans="1:13" s="48" customFormat="1" ht="12" customHeight="1">
      <c r="A67" s="145" t="s">
        <v>21</v>
      </c>
      <c r="B67" s="381" t="s">
        <v>510</v>
      </c>
      <c r="C67" s="382" t="s">
        <v>155</v>
      </c>
      <c r="D67" s="260">
        <v>9.8000000000000007</v>
      </c>
      <c r="E67" s="260">
        <v>8.5</v>
      </c>
      <c r="F67" s="260" t="s">
        <v>174</v>
      </c>
      <c r="G67" s="260">
        <v>8.1999999999999993</v>
      </c>
      <c r="H67" s="260">
        <v>9</v>
      </c>
      <c r="I67" s="260" t="s">
        <v>167</v>
      </c>
      <c r="J67" s="260">
        <v>12.4</v>
      </c>
      <c r="K67" s="260" t="s">
        <v>38</v>
      </c>
      <c r="L67" s="260">
        <v>8.9</v>
      </c>
    </row>
    <row r="68" spans="1:13" s="48" customFormat="1" ht="12" customHeight="1">
      <c r="A68" s="145" t="s">
        <v>21</v>
      </c>
      <c r="B68" s="381" t="s">
        <v>510</v>
      </c>
      <c r="C68" s="382" t="s">
        <v>156</v>
      </c>
      <c r="D68" s="260">
        <v>10.1</v>
      </c>
      <c r="E68" s="260">
        <v>10</v>
      </c>
      <c r="F68" s="260">
        <v>9.5</v>
      </c>
      <c r="G68" s="260" t="s">
        <v>175</v>
      </c>
      <c r="H68" s="260">
        <v>9.9</v>
      </c>
      <c r="I68" s="260" t="s">
        <v>176</v>
      </c>
      <c r="J68" s="260">
        <v>7.1</v>
      </c>
      <c r="K68" s="260" t="s">
        <v>177</v>
      </c>
      <c r="L68" s="260">
        <v>9.1999999999999993</v>
      </c>
    </row>
    <row r="69" spans="1:13" s="48" customFormat="1" ht="12" customHeight="1">
      <c r="C69" s="245"/>
      <c r="D69" s="253"/>
      <c r="E69" s="253"/>
      <c r="F69" s="253"/>
      <c r="G69" s="253"/>
      <c r="H69" s="253"/>
      <c r="I69" s="253"/>
      <c r="J69" s="253"/>
      <c r="K69" s="253"/>
      <c r="L69" s="253"/>
    </row>
    <row r="70" spans="1:13" s="48" customFormat="1" ht="12" customHeight="1">
      <c r="A70" s="145" t="s">
        <v>21</v>
      </c>
      <c r="B70" s="381" t="s">
        <v>157</v>
      </c>
      <c r="C70" s="383" t="s">
        <v>158</v>
      </c>
      <c r="D70" s="252">
        <v>23.4</v>
      </c>
      <c r="E70" s="252">
        <v>21</v>
      </c>
      <c r="F70" s="252">
        <v>18.7</v>
      </c>
      <c r="G70" s="252">
        <v>17.899999999999999</v>
      </c>
      <c r="H70" s="252">
        <v>24.8</v>
      </c>
      <c r="I70" s="252">
        <v>19.899999999999999</v>
      </c>
      <c r="J70" s="252">
        <v>19.399999999999999</v>
      </c>
      <c r="K70" s="252" t="s">
        <v>38</v>
      </c>
      <c r="L70" s="252">
        <v>21</v>
      </c>
    </row>
    <row r="71" spans="1:13" s="48" customFormat="1" ht="12" customHeight="1">
      <c r="A71" s="145" t="s">
        <v>21</v>
      </c>
      <c r="B71" s="381" t="s">
        <v>157</v>
      </c>
      <c r="C71" s="383" t="s">
        <v>159</v>
      </c>
      <c r="D71" s="252">
        <v>6.3</v>
      </c>
      <c r="E71" s="252">
        <v>5.3</v>
      </c>
      <c r="F71" s="252">
        <v>6.8</v>
      </c>
      <c r="G71" s="252">
        <v>5.0999999999999996</v>
      </c>
      <c r="H71" s="252">
        <v>5.2</v>
      </c>
      <c r="I71" s="252">
        <v>4.8</v>
      </c>
      <c r="J71" s="252">
        <v>4.5999999999999996</v>
      </c>
      <c r="K71" s="252" t="s">
        <v>38</v>
      </c>
      <c r="L71" s="252">
        <v>5.9</v>
      </c>
    </row>
    <row r="72" spans="1:13" s="48" customFormat="1" ht="12" customHeight="1" thickBot="1">
      <c r="A72" s="376" t="s">
        <v>21</v>
      </c>
      <c r="B72" s="38" t="s">
        <v>88</v>
      </c>
      <c r="C72" s="384" t="s">
        <v>88</v>
      </c>
      <c r="D72" s="305">
        <v>12.8</v>
      </c>
      <c r="E72" s="305">
        <v>11.8</v>
      </c>
      <c r="F72" s="305">
        <v>11.5</v>
      </c>
      <c r="G72" s="305">
        <v>10</v>
      </c>
      <c r="H72" s="305">
        <v>13</v>
      </c>
      <c r="I72" s="305">
        <v>10.8</v>
      </c>
      <c r="J72" s="305">
        <v>10.9</v>
      </c>
      <c r="K72" s="305" t="s">
        <v>172</v>
      </c>
      <c r="L72" s="305">
        <v>12</v>
      </c>
      <c r="M72" s="297"/>
    </row>
    <row r="73" spans="1:13" ht="5.0999999999999996" customHeight="1">
      <c r="C73" s="135"/>
      <c r="D73" s="136"/>
      <c r="E73" s="136"/>
      <c r="F73" s="136"/>
      <c r="G73" s="136"/>
      <c r="H73" s="136"/>
      <c r="I73" s="136"/>
      <c r="J73" s="136"/>
      <c r="K73" s="136"/>
      <c r="L73" s="136"/>
    </row>
    <row r="74" spans="1:13" ht="11.25" customHeight="1">
      <c r="A74" s="1126" t="s">
        <v>506</v>
      </c>
      <c r="B74" s="1126"/>
      <c r="C74" s="1126"/>
      <c r="D74" s="140"/>
      <c r="E74" s="140"/>
      <c r="F74" s="140"/>
      <c r="G74" s="140"/>
      <c r="H74" s="140"/>
      <c r="I74" s="140"/>
      <c r="J74" s="140"/>
      <c r="K74" s="140"/>
      <c r="L74" s="140"/>
    </row>
    <row r="75" spans="1:13" ht="11.25" customHeight="1">
      <c r="A75" s="1127" t="s">
        <v>452</v>
      </c>
      <c r="B75" s="1127"/>
      <c r="C75" s="1127"/>
      <c r="D75" s="140"/>
      <c r="E75" s="140"/>
      <c r="F75" s="140"/>
      <c r="G75" s="140"/>
      <c r="H75" s="140"/>
      <c r="I75" s="140"/>
      <c r="J75" s="140"/>
      <c r="K75" s="140"/>
      <c r="L75" s="140"/>
    </row>
    <row r="76" spans="1:13" s="742" customFormat="1" ht="11.25" customHeight="1">
      <c r="A76" s="743" t="s">
        <v>887</v>
      </c>
      <c r="B76" s="743"/>
      <c r="C76" s="743"/>
      <c r="D76" s="743"/>
      <c r="E76" s="743"/>
      <c r="F76" s="743"/>
      <c r="G76" s="743"/>
      <c r="H76" s="743"/>
      <c r="I76" s="743"/>
      <c r="J76" s="743"/>
      <c r="K76" s="743"/>
      <c r="L76" s="743"/>
    </row>
    <row r="77" spans="1:13" ht="11.25" customHeight="1">
      <c r="A77" s="1117" t="s">
        <v>135</v>
      </c>
      <c r="B77" s="1117"/>
      <c r="C77" s="1117"/>
      <c r="D77" s="140"/>
      <c r="E77" s="140"/>
      <c r="F77" s="140"/>
      <c r="G77" s="140"/>
      <c r="H77" s="140"/>
      <c r="I77" s="140"/>
      <c r="J77" s="140"/>
      <c r="K77" s="140"/>
      <c r="L77" s="140"/>
    </row>
    <row r="78" spans="1:13" s="587" customFormat="1" ht="11.25" customHeight="1">
      <c r="A78" s="645" t="s">
        <v>136</v>
      </c>
      <c r="B78" s="588"/>
      <c r="C78" s="588"/>
      <c r="D78" s="590"/>
      <c r="E78" s="590"/>
      <c r="F78" s="590"/>
      <c r="G78" s="590"/>
      <c r="H78" s="590"/>
      <c r="I78" s="590"/>
      <c r="J78" s="590"/>
      <c r="K78" s="590"/>
      <c r="L78" s="590"/>
    </row>
    <row r="79" spans="1:13" s="755" customFormat="1" ht="11.25" customHeight="1">
      <c r="A79" s="756" t="s">
        <v>949</v>
      </c>
      <c r="B79" s="756"/>
      <c r="C79" s="756"/>
      <c r="D79" s="757"/>
      <c r="E79" s="757"/>
      <c r="F79" s="757"/>
      <c r="G79" s="757"/>
      <c r="H79" s="757"/>
      <c r="I79" s="757"/>
      <c r="J79" s="757"/>
      <c r="K79" s="757"/>
      <c r="L79" s="757"/>
    </row>
    <row r="80" spans="1:13" s="755" customFormat="1" ht="11.25" customHeight="1">
      <c r="A80" s="756" t="s">
        <v>953</v>
      </c>
      <c r="B80" s="756"/>
      <c r="C80" s="756"/>
      <c r="D80" s="757"/>
      <c r="E80" s="757"/>
      <c r="F80" s="757"/>
      <c r="G80" s="757"/>
      <c r="H80" s="757"/>
      <c r="I80" s="757"/>
      <c r="J80" s="757"/>
      <c r="K80" s="757"/>
      <c r="L80" s="757"/>
    </row>
    <row r="81" spans="1:12" s="755" customFormat="1" ht="11.25" customHeight="1">
      <c r="A81" s="756" t="s">
        <v>954</v>
      </c>
      <c r="B81" s="756"/>
      <c r="C81" s="756"/>
      <c r="D81" s="757"/>
      <c r="E81" s="757"/>
      <c r="F81" s="757"/>
      <c r="G81" s="757"/>
      <c r="H81" s="757"/>
      <c r="I81" s="757"/>
      <c r="J81" s="757"/>
      <c r="K81" s="757"/>
      <c r="L81" s="757"/>
    </row>
    <row r="82" spans="1:12" s="769" customFormat="1" ht="11.25" customHeight="1">
      <c r="A82" s="770" t="s">
        <v>951</v>
      </c>
      <c r="B82" s="770"/>
      <c r="C82" s="770"/>
      <c r="D82" s="771"/>
      <c r="E82" s="771"/>
      <c r="F82" s="771"/>
      <c r="G82" s="771"/>
      <c r="H82" s="771"/>
      <c r="I82" s="771"/>
      <c r="J82" s="771"/>
      <c r="K82" s="771"/>
      <c r="L82" s="771"/>
    </row>
    <row r="83" spans="1:12" s="769" customFormat="1" ht="11.25" customHeight="1">
      <c r="A83" s="770" t="s">
        <v>956</v>
      </c>
      <c r="B83" s="770"/>
      <c r="C83" s="770"/>
      <c r="D83" s="771"/>
      <c r="E83" s="771"/>
      <c r="F83" s="771"/>
      <c r="G83" s="771"/>
      <c r="H83" s="771"/>
      <c r="I83" s="771"/>
      <c r="J83" s="771"/>
      <c r="K83" s="771"/>
      <c r="L83" s="771"/>
    </row>
    <row r="84" spans="1:12" s="755" customFormat="1" ht="11.25" customHeight="1">
      <c r="A84" s="756" t="s">
        <v>950</v>
      </c>
      <c r="B84" s="756"/>
      <c r="C84" s="756"/>
      <c r="D84" s="757"/>
      <c r="E84" s="757"/>
      <c r="F84" s="757"/>
      <c r="G84" s="757"/>
      <c r="H84" s="757"/>
      <c r="I84" s="757"/>
      <c r="J84" s="757"/>
      <c r="K84" s="757"/>
      <c r="L84" s="757"/>
    </row>
    <row r="85" spans="1:12" ht="5.0999999999999996" customHeight="1">
      <c r="C85" s="140"/>
      <c r="D85" s="140"/>
      <c r="E85" s="140"/>
      <c r="F85" s="140"/>
      <c r="G85" s="140"/>
      <c r="H85" s="140"/>
      <c r="I85" s="140"/>
      <c r="J85" s="140"/>
      <c r="K85" s="140"/>
      <c r="L85" s="140"/>
    </row>
    <row r="86" spans="1:12" ht="12" customHeight="1">
      <c r="A86" s="1126" t="s">
        <v>146</v>
      </c>
      <c r="B86" s="1126"/>
      <c r="C86" s="1126"/>
      <c r="D86" s="137"/>
      <c r="E86" s="137"/>
      <c r="F86" s="137"/>
      <c r="G86" s="137"/>
      <c r="H86" s="137"/>
      <c r="I86" s="137"/>
      <c r="J86" s="137"/>
      <c r="K86" s="137"/>
      <c r="L86" s="137"/>
    </row>
    <row r="87" spans="1:12" ht="12" customHeight="1">
      <c r="A87" s="1125" t="s">
        <v>147</v>
      </c>
      <c r="B87" s="1125"/>
      <c r="C87" s="1125"/>
      <c r="D87" s="1125"/>
      <c r="E87" s="1125"/>
      <c r="F87" s="1125"/>
      <c r="G87" s="1125"/>
      <c r="H87" s="1125"/>
      <c r="I87" s="1125"/>
      <c r="J87" s="1125"/>
      <c r="K87" s="1125"/>
      <c r="L87" s="1125"/>
    </row>
    <row r="88" spans="1:12" ht="12" customHeight="1">
      <c r="A88" s="1125" t="s">
        <v>504</v>
      </c>
      <c r="B88" s="1125"/>
      <c r="C88" s="1125"/>
      <c r="D88" s="1125"/>
      <c r="E88" s="1125"/>
      <c r="F88" s="1125"/>
      <c r="G88" s="1125"/>
      <c r="H88" s="1125"/>
      <c r="I88" s="1125"/>
      <c r="J88" s="1125"/>
      <c r="K88" s="1125"/>
      <c r="L88" s="1125"/>
    </row>
    <row r="89" spans="1:12" s="408" customFormat="1" ht="12" customHeight="1">
      <c r="A89" s="1126" t="s">
        <v>507</v>
      </c>
      <c r="B89" s="1126"/>
      <c r="C89" s="1126"/>
      <c r="D89" s="410"/>
      <c r="E89" s="410"/>
      <c r="F89" s="410"/>
      <c r="G89" s="410"/>
      <c r="H89" s="410"/>
      <c r="I89" s="410"/>
      <c r="J89" s="410"/>
      <c r="K89" s="410"/>
      <c r="L89" s="410"/>
    </row>
    <row r="90" spans="1:12" s="98" customFormat="1" ht="12" customHeight="1">
      <c r="A90" s="1125" t="s">
        <v>509</v>
      </c>
      <c r="B90" s="1125"/>
      <c r="C90" s="1125"/>
      <c r="D90" s="1125"/>
      <c r="E90" s="1125"/>
      <c r="F90" s="1125"/>
      <c r="G90" s="1125"/>
      <c r="H90" s="1125"/>
      <c r="I90" s="1125"/>
      <c r="J90" s="1125"/>
      <c r="K90" s="1125"/>
      <c r="L90" s="1125"/>
    </row>
    <row r="91" spans="1:12" ht="5.0999999999999996" customHeight="1">
      <c r="C91" s="138"/>
      <c r="D91" s="141"/>
      <c r="E91" s="141"/>
      <c r="F91" s="141"/>
      <c r="G91" s="141"/>
      <c r="H91" s="141"/>
      <c r="I91" s="141"/>
      <c r="J91" s="141"/>
      <c r="K91" s="141"/>
      <c r="L91" s="141"/>
    </row>
    <row r="92" spans="1:12" ht="11.25" customHeight="1">
      <c r="A92" s="1128" t="s">
        <v>561</v>
      </c>
      <c r="B92" s="1128"/>
      <c r="C92" s="1128"/>
      <c r="D92" s="1128"/>
      <c r="E92" s="1128"/>
      <c r="F92" s="1128"/>
      <c r="G92" s="1128"/>
      <c r="H92" s="1128"/>
      <c r="I92" s="1128"/>
      <c r="J92" s="1128"/>
      <c r="K92" s="1128"/>
      <c r="L92" s="1128"/>
    </row>
    <row r="93" spans="1:12" s="551" customFormat="1" ht="15">
      <c r="A93" s="696" t="s">
        <v>787</v>
      </c>
      <c r="B93" s="696"/>
      <c r="C93" s="696"/>
      <c r="D93" s="696"/>
    </row>
    <row r="94" spans="1:12" ht="5.0999999999999996" customHeight="1"/>
    <row r="95" spans="1:12">
      <c r="A95" s="1114" t="s">
        <v>960</v>
      </c>
      <c r="B95" s="1114"/>
      <c r="C95" s="1114"/>
      <c r="D95" s="1114"/>
    </row>
    <row r="101" spans="4:12" ht="11.25" customHeight="1">
      <c r="D101" s="137"/>
      <c r="E101" s="137"/>
      <c r="F101" s="137"/>
      <c r="G101" s="137"/>
      <c r="H101" s="137"/>
      <c r="I101" s="137"/>
      <c r="J101" s="137"/>
      <c r="K101" s="137"/>
      <c r="L101" s="137"/>
    </row>
  </sheetData>
  <mergeCells count="14">
    <mergeCell ref="A95:D95"/>
    <mergeCell ref="D10:L10"/>
    <mergeCell ref="A88:L88"/>
    <mergeCell ref="A90:L90"/>
    <mergeCell ref="D26:L26"/>
    <mergeCell ref="D42:L42"/>
    <mergeCell ref="D58:L58"/>
    <mergeCell ref="A74:C74"/>
    <mergeCell ref="A75:C75"/>
    <mergeCell ref="A77:C77"/>
    <mergeCell ref="A86:C86"/>
    <mergeCell ref="A87:L87"/>
    <mergeCell ref="A89:C89"/>
    <mergeCell ref="A92:L92"/>
  </mergeCells>
  <hyperlinks>
    <hyperlink ref="A95" r:id="rId1" display="© Commonwealth of Australia 2009" xr:uid="{00000000-0004-0000-1300-000000000000}"/>
    <hyperlink ref="A93" r:id="rId2" xr:uid="{00000000-0004-0000-1300-000001000000}"/>
  </hyperlinks>
  <pageMargins left="0.7" right="0.7" top="0.75" bottom="0.75" header="0.3" footer="0.3"/>
  <pageSetup paperSize="8" scale="64"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DZ34"/>
  <sheetViews>
    <sheetView workbookViewId="0"/>
  </sheetViews>
  <sheetFormatPr defaultColWidth="9.140625" defaultRowHeight="12.75"/>
  <cols>
    <col min="1" max="1" width="16" style="129" customWidth="1"/>
    <col min="2" max="2" width="47.28515625" style="129" customWidth="1"/>
    <col min="3" max="9" width="13.42578125" style="130" customWidth="1"/>
    <col min="10" max="11" width="13.42578125" style="129" customWidth="1"/>
    <col min="12" max="12" width="1.42578125" style="129" customWidth="1"/>
    <col min="13" max="16384" width="9.140625" style="129"/>
  </cols>
  <sheetData>
    <row r="1" spans="1:15" ht="48.75" customHeight="1"/>
    <row r="2" spans="1:15" s="34" customFormat="1" ht="5.0999999999999996" customHeight="1"/>
    <row r="3" spans="1:15" ht="15" customHeight="1">
      <c r="A3" s="51" t="str">
        <f>'Table of contents'!A3:C3</f>
        <v>Monitoring Mental Health and Suicide Prevention Reform: Fifth National Mental Health and Suicide Prevention Plan, 2021: Performance indicators</v>
      </c>
    </row>
    <row r="4" spans="1:15" s="40" customFormat="1" ht="5.0999999999999996" customHeight="1">
      <c r="B4" s="113"/>
      <c r="C4" s="120"/>
      <c r="D4" s="120"/>
      <c r="E4" s="120"/>
      <c r="F4" s="120"/>
      <c r="G4" s="120"/>
      <c r="H4" s="120"/>
      <c r="I4" s="120"/>
      <c r="J4" s="120"/>
      <c r="K4" s="120"/>
      <c r="L4" s="120"/>
      <c r="M4" s="120"/>
      <c r="N4" s="120"/>
      <c r="O4" s="120"/>
    </row>
    <row r="5" spans="1:15" s="40" customFormat="1" ht="15" customHeight="1">
      <c r="A5" s="276" t="s">
        <v>248</v>
      </c>
      <c r="C5" s="120"/>
      <c r="D5" s="120"/>
      <c r="E5" s="120"/>
      <c r="F5" s="120"/>
      <c r="G5" s="120"/>
      <c r="H5" s="120"/>
      <c r="I5" s="120"/>
      <c r="J5" s="120"/>
      <c r="K5" s="120"/>
      <c r="L5" s="120"/>
      <c r="M5" s="120"/>
      <c r="N5" s="120"/>
      <c r="O5" s="120"/>
    </row>
    <row r="6" spans="1:15" ht="5.0999999999999996" customHeight="1"/>
    <row r="7" spans="1:15" ht="15" customHeight="1">
      <c r="A7" s="169" t="s">
        <v>864</v>
      </c>
    </row>
    <row r="8" spans="1:15" s="144" customFormat="1" ht="5.0999999999999996" customHeight="1" thickBot="1">
      <c r="A8" s="300"/>
      <c r="B8" s="142"/>
      <c r="C8" s="143"/>
      <c r="D8" s="143"/>
      <c r="E8" s="143"/>
      <c r="F8" s="143"/>
      <c r="G8" s="143"/>
      <c r="H8" s="143"/>
      <c r="I8" s="143"/>
      <c r="J8" s="143"/>
      <c r="K8" s="143"/>
      <c r="L8" s="300"/>
    </row>
    <row r="9" spans="1:15" s="145" customFormat="1" ht="12" customHeight="1" thickBot="1">
      <c r="A9" s="376" t="s">
        <v>326</v>
      </c>
      <c r="B9" s="377" t="s">
        <v>45</v>
      </c>
      <c r="C9" s="337" t="s">
        <v>107</v>
      </c>
      <c r="D9" s="337" t="s">
        <v>143</v>
      </c>
      <c r="E9" s="337" t="s">
        <v>108</v>
      </c>
      <c r="F9" s="337" t="s">
        <v>110</v>
      </c>
      <c r="G9" s="337" t="s">
        <v>109</v>
      </c>
      <c r="H9" s="337" t="s">
        <v>144</v>
      </c>
      <c r="I9" s="337" t="s">
        <v>112</v>
      </c>
      <c r="J9" s="337" t="s">
        <v>508</v>
      </c>
      <c r="K9" s="337" t="s">
        <v>145</v>
      </c>
      <c r="L9" s="303"/>
    </row>
    <row r="10" spans="1:15" s="145" customFormat="1" ht="12" customHeight="1">
      <c r="A10" s="294"/>
      <c r="C10" s="1123" t="s">
        <v>503</v>
      </c>
      <c r="D10" s="1123"/>
      <c r="E10" s="1123"/>
      <c r="F10" s="1123"/>
      <c r="G10" s="1123"/>
      <c r="H10" s="1123"/>
      <c r="I10" s="1123"/>
      <c r="J10" s="1123"/>
      <c r="K10" s="1123"/>
    </row>
    <row r="11" spans="1:15" s="145" customFormat="1" ht="12" customHeight="1">
      <c r="A11" s="145" t="s">
        <v>860</v>
      </c>
      <c r="B11" s="378" t="s">
        <v>862</v>
      </c>
      <c r="C11" s="738">
        <v>30.8</v>
      </c>
      <c r="D11" s="738">
        <v>36.5</v>
      </c>
      <c r="E11" s="738">
        <v>30.7</v>
      </c>
      <c r="F11" s="738">
        <v>32</v>
      </c>
      <c r="G11" s="738">
        <v>37.6</v>
      </c>
      <c r="H11" s="738">
        <v>30</v>
      </c>
      <c r="I11" s="738">
        <v>29.9</v>
      </c>
      <c r="J11" s="738">
        <v>25.1</v>
      </c>
      <c r="K11" s="739">
        <v>31.2</v>
      </c>
    </row>
    <row r="12" spans="1:15" s="145" customFormat="1" ht="12" customHeight="1">
      <c r="A12" s="145" t="s">
        <v>860</v>
      </c>
      <c r="B12" s="379" t="s">
        <v>863</v>
      </c>
      <c r="C12" s="738" t="s">
        <v>940</v>
      </c>
      <c r="D12" s="738" t="s">
        <v>941</v>
      </c>
      <c r="E12" s="738">
        <v>13.7</v>
      </c>
      <c r="F12" s="738">
        <v>13.3</v>
      </c>
      <c r="G12" s="738">
        <v>14</v>
      </c>
      <c r="H12" s="738" t="s">
        <v>911</v>
      </c>
      <c r="I12" s="738" t="s">
        <v>942</v>
      </c>
      <c r="J12" s="738">
        <v>11</v>
      </c>
      <c r="K12" s="739" t="s">
        <v>943</v>
      </c>
    </row>
    <row r="13" spans="1:15" s="145" customFormat="1" ht="12" customHeight="1">
      <c r="A13" s="294"/>
      <c r="B13" s="294"/>
      <c r="C13" s="539"/>
      <c r="D13" s="539"/>
      <c r="E13" s="539"/>
      <c r="F13" s="539"/>
      <c r="G13" s="539"/>
      <c r="H13" s="539"/>
      <c r="I13" s="539"/>
      <c r="J13" s="539"/>
      <c r="K13" s="539"/>
    </row>
    <row r="14" spans="1:15" s="145" customFormat="1" ht="12" customHeight="1">
      <c r="C14" s="1123" t="s">
        <v>503</v>
      </c>
      <c r="D14" s="1123"/>
      <c r="E14" s="1123"/>
      <c r="F14" s="1123"/>
      <c r="G14" s="1123"/>
      <c r="H14" s="1123"/>
      <c r="I14" s="1123"/>
      <c r="J14" s="1123"/>
      <c r="K14" s="1123"/>
    </row>
    <row r="15" spans="1:15" s="146" customFormat="1" ht="12" customHeight="1">
      <c r="A15" s="145" t="s">
        <v>26</v>
      </c>
      <c r="B15" s="378" t="s">
        <v>178</v>
      </c>
      <c r="C15" s="241">
        <v>32.6</v>
      </c>
      <c r="D15" s="241">
        <v>35.799999999999997</v>
      </c>
      <c r="E15" s="241">
        <v>31.4</v>
      </c>
      <c r="F15" s="241">
        <v>36.299999999999997</v>
      </c>
      <c r="G15" s="241">
        <v>34.299999999999997</v>
      </c>
      <c r="H15" s="241">
        <v>27</v>
      </c>
      <c r="I15" s="241">
        <v>30.9</v>
      </c>
      <c r="J15" s="241" t="s">
        <v>944</v>
      </c>
      <c r="K15" s="367">
        <v>32.5</v>
      </c>
    </row>
    <row r="16" spans="1:15" s="147" customFormat="1" ht="12" customHeight="1">
      <c r="A16" s="145" t="s">
        <v>26</v>
      </c>
      <c r="B16" s="379" t="s">
        <v>46</v>
      </c>
      <c r="C16" s="243">
        <v>11.4</v>
      </c>
      <c r="D16" s="243">
        <v>14</v>
      </c>
      <c r="E16" s="243">
        <v>11.9</v>
      </c>
      <c r="F16" s="243">
        <v>11</v>
      </c>
      <c r="G16" s="243">
        <v>13.9</v>
      </c>
      <c r="H16" s="243">
        <v>13</v>
      </c>
      <c r="I16" s="243">
        <v>11.2</v>
      </c>
      <c r="J16" s="243">
        <v>7.7</v>
      </c>
      <c r="K16" s="762" t="s">
        <v>945</v>
      </c>
    </row>
    <row r="17" spans="1:16354" s="148" customFormat="1" ht="12" customHeight="1">
      <c r="B17" s="242"/>
      <c r="C17" s="241"/>
      <c r="D17" s="241"/>
      <c r="E17" s="241"/>
      <c r="F17" s="241"/>
      <c r="G17" s="241"/>
      <c r="H17" s="241"/>
      <c r="I17" s="241"/>
      <c r="J17" s="241"/>
      <c r="K17" s="241"/>
    </row>
    <row r="18" spans="1:16354" s="146" customFormat="1" ht="12" customHeight="1">
      <c r="C18" s="1123" t="s">
        <v>503</v>
      </c>
      <c r="D18" s="1123"/>
      <c r="E18" s="1123"/>
      <c r="F18" s="1123"/>
      <c r="G18" s="1123"/>
      <c r="H18" s="1123"/>
      <c r="I18" s="1123"/>
      <c r="J18" s="1123"/>
      <c r="K18" s="1123"/>
    </row>
    <row r="19" spans="1:16354" s="146" customFormat="1" ht="12" customHeight="1">
      <c r="A19" s="145" t="s">
        <v>235</v>
      </c>
      <c r="B19" s="378" t="s">
        <v>236</v>
      </c>
      <c r="C19" s="241">
        <v>30.5</v>
      </c>
      <c r="D19" s="241">
        <v>31.5</v>
      </c>
      <c r="E19" s="241">
        <v>30.3</v>
      </c>
      <c r="F19" s="241">
        <v>28.5</v>
      </c>
      <c r="G19" s="241">
        <v>32.799999999999997</v>
      </c>
      <c r="H19" s="241">
        <v>26.3</v>
      </c>
      <c r="I19" s="241">
        <v>30.9</v>
      </c>
      <c r="J19" s="241">
        <v>21.6</v>
      </c>
      <c r="K19" s="367">
        <v>29.4</v>
      </c>
    </row>
    <row r="20" spans="1:16354" s="147" customFormat="1" ht="12" customHeight="1" thickBot="1">
      <c r="A20" s="375" t="s">
        <v>235</v>
      </c>
      <c r="B20" s="380" t="s">
        <v>237</v>
      </c>
      <c r="C20" s="301">
        <v>9.9</v>
      </c>
      <c r="D20" s="301">
        <v>11.3</v>
      </c>
      <c r="E20" s="301">
        <v>11.5</v>
      </c>
      <c r="F20" s="301">
        <v>10.9</v>
      </c>
      <c r="G20" s="301">
        <v>12.2</v>
      </c>
      <c r="H20" s="301">
        <v>9.9</v>
      </c>
      <c r="I20" s="301">
        <v>8.9</v>
      </c>
      <c r="J20" s="301">
        <v>8.1999999999999993</v>
      </c>
      <c r="K20" s="763">
        <v>10.8</v>
      </c>
      <c r="L20" s="302"/>
    </row>
    <row r="21" spans="1:16354" s="131" customFormat="1" ht="5.0999999999999996" customHeight="1">
      <c r="B21" s="135"/>
      <c r="C21" s="136"/>
      <c r="D21" s="136"/>
      <c r="E21" s="136"/>
      <c r="F21" s="136"/>
      <c r="G21" s="136"/>
      <c r="H21" s="136"/>
      <c r="I21" s="136"/>
      <c r="J21" s="136"/>
      <c r="K21" s="136"/>
    </row>
    <row r="22" spans="1:16354" s="131" customFormat="1">
      <c r="A22" s="758" t="s">
        <v>955</v>
      </c>
      <c r="B22" s="758"/>
      <c r="C22" s="136"/>
      <c r="D22" s="136"/>
      <c r="E22" s="136"/>
      <c r="F22" s="136"/>
      <c r="G22" s="136"/>
      <c r="H22" s="136"/>
      <c r="I22" s="136"/>
      <c r="J22" s="136"/>
      <c r="K22" s="136"/>
    </row>
    <row r="23" spans="1:16354" s="131" customFormat="1">
      <c r="A23" s="758" t="s">
        <v>953</v>
      </c>
      <c r="B23" s="135"/>
      <c r="C23" s="136"/>
      <c r="D23" s="136"/>
      <c r="E23" s="136"/>
      <c r="F23" s="136"/>
      <c r="G23" s="136"/>
      <c r="H23" s="136"/>
      <c r="I23" s="136"/>
      <c r="J23" s="136"/>
      <c r="K23" s="136"/>
    </row>
    <row r="24" spans="1:16354" s="131" customFormat="1">
      <c r="A24" s="758" t="s">
        <v>956</v>
      </c>
      <c r="B24" s="135"/>
      <c r="C24" s="136"/>
      <c r="D24" s="136"/>
      <c r="E24" s="136"/>
      <c r="F24" s="136"/>
      <c r="G24" s="136"/>
      <c r="H24" s="136"/>
      <c r="I24" s="136"/>
      <c r="J24" s="136"/>
      <c r="K24" s="136"/>
    </row>
    <row r="25" spans="1:16354" s="131" customFormat="1" ht="5.0999999999999996" customHeight="1">
      <c r="B25" s="135"/>
      <c r="C25" s="136"/>
      <c r="D25" s="136"/>
      <c r="E25" s="136"/>
      <c r="F25" s="136"/>
      <c r="G25" s="136"/>
      <c r="H25" s="136"/>
      <c r="I25" s="136"/>
      <c r="J25" s="136"/>
      <c r="K25" s="136"/>
    </row>
    <row r="26" spans="1:16354" ht="13.5" customHeight="1">
      <c r="A26" s="1129" t="s">
        <v>146</v>
      </c>
      <c r="B26" s="1129"/>
      <c r="C26" s="149"/>
      <c r="D26" s="149"/>
      <c r="E26" s="149"/>
      <c r="F26" s="149"/>
      <c r="G26" s="149"/>
      <c r="H26" s="149"/>
      <c r="I26" s="149"/>
      <c r="J26" s="149"/>
      <c r="K26" s="149"/>
    </row>
    <row r="27" spans="1:16354" ht="11.25" customHeight="1">
      <c r="A27" s="1130" t="s">
        <v>511</v>
      </c>
      <c r="B27" s="1130"/>
      <c r="C27" s="1130"/>
      <c r="D27" s="1130"/>
      <c r="E27" s="1130"/>
      <c r="F27" s="1130"/>
      <c r="G27" s="1130"/>
      <c r="H27" s="1130"/>
      <c r="I27" s="1130"/>
      <c r="J27" s="1130"/>
      <c r="K27" s="1130"/>
    </row>
    <row r="28" spans="1:16354" ht="23.25" customHeight="1">
      <c r="A28" s="1130" t="s">
        <v>861</v>
      </c>
      <c r="B28" s="1130"/>
      <c r="C28" s="1130"/>
      <c r="D28" s="1130"/>
      <c r="E28" s="1130"/>
      <c r="F28" s="1130"/>
      <c r="G28" s="1130"/>
      <c r="H28" s="1130"/>
      <c r="I28" s="1130"/>
      <c r="J28" s="1130"/>
      <c r="K28" s="1130"/>
    </row>
    <row r="29" spans="1:16354" ht="13.5" customHeight="1">
      <c r="A29" s="1129" t="s">
        <v>507</v>
      </c>
      <c r="B29" s="1129"/>
      <c r="C29" s="1129"/>
      <c r="D29" s="1129"/>
      <c r="E29" s="1129"/>
      <c r="F29" s="1129"/>
      <c r="G29" s="1129"/>
      <c r="H29" s="1129"/>
      <c r="I29" s="1129"/>
      <c r="J29" s="1129"/>
      <c r="K29" s="1129"/>
      <c r="L29" s="1129"/>
    </row>
    <row r="30" spans="1:16354" ht="5.0999999999999996" customHeight="1">
      <c r="B30" s="151"/>
      <c r="C30" s="151"/>
      <c r="D30" s="151"/>
      <c r="E30" s="151"/>
      <c r="F30" s="151"/>
      <c r="G30" s="151"/>
      <c r="H30" s="151"/>
      <c r="I30" s="151"/>
      <c r="J30" s="151"/>
      <c r="K30" s="151"/>
      <c r="L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0"/>
      <c r="GQ30" s="150"/>
      <c r="GR30" s="150"/>
      <c r="GS30" s="150"/>
      <c r="GT30" s="150"/>
      <c r="GU30" s="150"/>
      <c r="GV30" s="150"/>
      <c r="GW30" s="150"/>
      <c r="GX30" s="150"/>
      <c r="GY30" s="150"/>
      <c r="GZ30" s="150"/>
      <c r="HA30" s="150"/>
      <c r="HB30" s="150"/>
      <c r="HC30" s="150"/>
      <c r="HD30" s="150"/>
      <c r="HE30" s="150"/>
      <c r="HF30" s="150"/>
      <c r="HG30" s="150"/>
      <c r="HH30" s="150"/>
      <c r="HI30" s="150"/>
      <c r="HJ30" s="150"/>
      <c r="HK30" s="150"/>
      <c r="HL30" s="150"/>
      <c r="HM30" s="150"/>
      <c r="HN30" s="150"/>
      <c r="HO30" s="150"/>
      <c r="HP30" s="150"/>
      <c r="HQ30" s="150"/>
      <c r="HR30" s="150"/>
      <c r="HS30" s="150"/>
      <c r="HT30" s="150"/>
      <c r="HU30" s="150"/>
      <c r="HV30" s="150"/>
      <c r="HW30" s="150"/>
      <c r="HX30" s="150"/>
      <c r="HY30" s="150"/>
      <c r="HZ30" s="150"/>
      <c r="IA30" s="150"/>
      <c r="IB30" s="150"/>
      <c r="IC30" s="150"/>
      <c r="ID30" s="150"/>
      <c r="IE30" s="150"/>
      <c r="IF30" s="150"/>
      <c r="IG30" s="150"/>
      <c r="IH30" s="150"/>
      <c r="II30" s="150"/>
      <c r="IJ30" s="150"/>
      <c r="IK30" s="150"/>
      <c r="IL30" s="150"/>
      <c r="IM30" s="150"/>
      <c r="IN30" s="150"/>
      <c r="IO30" s="150"/>
      <c r="IP30" s="150"/>
      <c r="IQ30" s="150"/>
      <c r="IR30" s="150"/>
      <c r="IS30" s="150"/>
      <c r="IT30" s="150"/>
      <c r="IU30" s="150"/>
      <c r="IV30" s="150"/>
      <c r="IW30" s="150"/>
      <c r="IX30" s="150"/>
      <c r="IY30" s="150"/>
      <c r="IZ30" s="150"/>
      <c r="JA30" s="150"/>
      <c r="JB30" s="150"/>
      <c r="JC30" s="150"/>
      <c r="JD30" s="150"/>
      <c r="JE30" s="150"/>
      <c r="JF30" s="150"/>
      <c r="JG30" s="150"/>
      <c r="JH30" s="150"/>
      <c r="JI30" s="150"/>
      <c r="JJ30" s="150"/>
      <c r="JK30" s="150"/>
      <c r="JL30" s="150"/>
      <c r="JM30" s="150"/>
      <c r="JN30" s="150"/>
      <c r="JO30" s="150"/>
      <c r="JP30" s="150"/>
      <c r="JQ30" s="150"/>
      <c r="JR30" s="150"/>
      <c r="JS30" s="150"/>
      <c r="JT30" s="150"/>
      <c r="JU30" s="150"/>
      <c r="JV30" s="150"/>
      <c r="JW30" s="150"/>
      <c r="JX30" s="150"/>
      <c r="JY30" s="150"/>
      <c r="JZ30" s="150"/>
      <c r="KA30" s="150"/>
      <c r="KB30" s="150"/>
      <c r="KC30" s="150"/>
      <c r="KD30" s="150"/>
      <c r="KE30" s="150"/>
      <c r="KF30" s="150"/>
      <c r="KG30" s="150"/>
      <c r="KH30" s="150"/>
      <c r="KI30" s="150"/>
      <c r="KJ30" s="150"/>
      <c r="KK30" s="150"/>
      <c r="KL30" s="150"/>
      <c r="KM30" s="150"/>
      <c r="KN30" s="150"/>
      <c r="KO30" s="150"/>
      <c r="KP30" s="150"/>
      <c r="KQ30" s="150"/>
      <c r="KR30" s="150"/>
      <c r="KS30" s="150"/>
      <c r="KT30" s="150"/>
      <c r="KU30" s="150"/>
      <c r="KV30" s="150"/>
      <c r="KW30" s="150"/>
      <c r="KX30" s="150"/>
      <c r="KY30" s="150"/>
      <c r="KZ30" s="150"/>
      <c r="LA30" s="150"/>
      <c r="LB30" s="150"/>
      <c r="LC30" s="150"/>
      <c r="LD30" s="150"/>
      <c r="LE30" s="150"/>
      <c r="LF30" s="150"/>
      <c r="LG30" s="150"/>
      <c r="LH30" s="150"/>
      <c r="LI30" s="150"/>
      <c r="LJ30" s="150"/>
      <c r="LK30" s="150"/>
      <c r="LL30" s="150"/>
      <c r="LM30" s="150"/>
      <c r="LN30" s="150"/>
      <c r="LO30" s="150"/>
      <c r="LP30" s="150"/>
      <c r="LQ30" s="150"/>
      <c r="LR30" s="150"/>
      <c r="LS30" s="150"/>
      <c r="LT30" s="150"/>
      <c r="LU30" s="150"/>
      <c r="LV30" s="150"/>
      <c r="LW30" s="150"/>
      <c r="LX30" s="150"/>
      <c r="LY30" s="150"/>
      <c r="LZ30" s="150"/>
      <c r="MA30" s="150"/>
      <c r="MB30" s="150"/>
      <c r="MC30" s="150"/>
      <c r="MD30" s="150"/>
      <c r="ME30" s="150"/>
      <c r="MF30" s="150"/>
      <c r="MG30" s="150"/>
      <c r="MH30" s="150"/>
      <c r="MI30" s="150"/>
      <c r="MJ30" s="150"/>
      <c r="MK30" s="150"/>
      <c r="ML30" s="150"/>
      <c r="MM30" s="150"/>
      <c r="MN30" s="150"/>
      <c r="MO30" s="150"/>
      <c r="MP30" s="150"/>
      <c r="MQ30" s="150"/>
      <c r="MR30" s="150"/>
      <c r="MS30" s="150"/>
      <c r="MT30" s="150"/>
      <c r="MU30" s="150"/>
      <c r="MV30" s="150"/>
      <c r="MW30" s="150"/>
      <c r="MX30" s="150"/>
      <c r="MY30" s="150"/>
      <c r="MZ30" s="150"/>
      <c r="NA30" s="150"/>
      <c r="NB30" s="150"/>
      <c r="NC30" s="150"/>
      <c r="ND30" s="150"/>
      <c r="NE30" s="150"/>
      <c r="NF30" s="150"/>
      <c r="NG30" s="150"/>
      <c r="NH30" s="150"/>
      <c r="NI30" s="150"/>
      <c r="NJ30" s="150"/>
      <c r="NK30" s="150"/>
      <c r="NL30" s="150"/>
      <c r="NM30" s="150"/>
      <c r="NN30" s="150"/>
      <c r="NO30" s="150"/>
      <c r="NP30" s="150"/>
      <c r="NQ30" s="150"/>
      <c r="NR30" s="150"/>
      <c r="NS30" s="150"/>
      <c r="NT30" s="150"/>
      <c r="NU30" s="150"/>
      <c r="NV30" s="150"/>
      <c r="NW30" s="150"/>
      <c r="NX30" s="150"/>
      <c r="NY30" s="150"/>
      <c r="NZ30" s="150"/>
      <c r="OA30" s="150"/>
      <c r="OB30" s="150"/>
      <c r="OC30" s="150"/>
      <c r="OD30" s="150"/>
      <c r="OE30" s="150"/>
      <c r="OF30" s="150"/>
      <c r="OG30" s="150"/>
      <c r="OH30" s="150"/>
      <c r="OI30" s="150"/>
      <c r="OJ30" s="150"/>
      <c r="OK30" s="150"/>
      <c r="OL30" s="150"/>
      <c r="OM30" s="150"/>
      <c r="ON30" s="150"/>
      <c r="OO30" s="150"/>
      <c r="OP30" s="150"/>
      <c r="OQ30" s="150"/>
      <c r="OR30" s="150"/>
      <c r="OS30" s="150"/>
      <c r="OT30" s="150"/>
      <c r="OU30" s="150"/>
      <c r="OV30" s="150"/>
      <c r="OW30" s="150"/>
      <c r="OX30" s="150"/>
      <c r="OY30" s="150"/>
      <c r="OZ30" s="150"/>
      <c r="PA30" s="150"/>
      <c r="PB30" s="150"/>
      <c r="PC30" s="150"/>
      <c r="PD30" s="150"/>
      <c r="PE30" s="150"/>
      <c r="PF30" s="150"/>
      <c r="PG30" s="150"/>
      <c r="PH30" s="150"/>
      <c r="PI30" s="150"/>
      <c r="PJ30" s="150"/>
      <c r="PK30" s="150"/>
      <c r="PL30" s="150"/>
      <c r="PM30" s="150"/>
      <c r="PN30" s="150"/>
      <c r="PO30" s="150"/>
      <c r="PP30" s="150"/>
      <c r="PQ30" s="150"/>
      <c r="PR30" s="150"/>
      <c r="PS30" s="150"/>
      <c r="PT30" s="150"/>
      <c r="PU30" s="150"/>
      <c r="PV30" s="150"/>
      <c r="PW30" s="150"/>
      <c r="PX30" s="150"/>
      <c r="PY30" s="150"/>
      <c r="PZ30" s="150"/>
      <c r="QA30" s="150"/>
      <c r="QB30" s="150"/>
      <c r="QC30" s="150"/>
      <c r="QD30" s="150"/>
      <c r="QE30" s="150"/>
      <c r="QF30" s="150"/>
      <c r="QG30" s="150"/>
      <c r="QH30" s="150"/>
      <c r="QI30" s="150"/>
      <c r="QJ30" s="150"/>
      <c r="QK30" s="150"/>
      <c r="QL30" s="150"/>
      <c r="QM30" s="150"/>
      <c r="QN30" s="150"/>
      <c r="QO30" s="150"/>
      <c r="QP30" s="150"/>
      <c r="QQ30" s="150"/>
      <c r="QR30" s="150"/>
      <c r="QS30" s="150"/>
      <c r="QT30" s="150"/>
      <c r="QU30" s="150"/>
      <c r="QV30" s="150"/>
      <c r="QW30" s="150"/>
      <c r="QX30" s="150"/>
      <c r="QY30" s="150"/>
      <c r="QZ30" s="150"/>
      <c r="RA30" s="150"/>
      <c r="RB30" s="150"/>
      <c r="RC30" s="150"/>
      <c r="RD30" s="150"/>
      <c r="RE30" s="150"/>
      <c r="RF30" s="150"/>
      <c r="RG30" s="150"/>
      <c r="RH30" s="150"/>
      <c r="RI30" s="150"/>
      <c r="RJ30" s="150"/>
      <c r="RK30" s="150"/>
      <c r="RL30" s="150"/>
      <c r="RM30" s="150"/>
      <c r="RN30" s="150"/>
      <c r="RO30" s="150"/>
      <c r="RP30" s="150"/>
      <c r="RQ30" s="150"/>
      <c r="RR30" s="150"/>
      <c r="RS30" s="150"/>
      <c r="RT30" s="150"/>
      <c r="RU30" s="150"/>
      <c r="RV30" s="150"/>
      <c r="RW30" s="150"/>
      <c r="RX30" s="150"/>
      <c r="RY30" s="150"/>
      <c r="RZ30" s="150"/>
      <c r="SA30" s="150"/>
      <c r="SB30" s="150"/>
      <c r="SC30" s="150"/>
      <c r="SD30" s="150"/>
      <c r="SE30" s="150"/>
      <c r="SF30" s="150"/>
      <c r="SG30" s="150"/>
      <c r="SH30" s="150"/>
      <c r="SI30" s="150"/>
      <c r="SJ30" s="150"/>
      <c r="SK30" s="150"/>
      <c r="SL30" s="150"/>
      <c r="SM30" s="150"/>
      <c r="SN30" s="150"/>
      <c r="SO30" s="150"/>
      <c r="SP30" s="150"/>
      <c r="SQ30" s="150"/>
      <c r="SR30" s="150"/>
      <c r="SS30" s="150"/>
      <c r="ST30" s="150"/>
      <c r="SU30" s="150"/>
      <c r="SV30" s="150"/>
      <c r="SW30" s="150"/>
      <c r="SX30" s="150"/>
      <c r="SY30" s="150"/>
      <c r="SZ30" s="150"/>
      <c r="TA30" s="150"/>
      <c r="TB30" s="150"/>
      <c r="TC30" s="150"/>
      <c r="TD30" s="150"/>
      <c r="TE30" s="150"/>
      <c r="TF30" s="150"/>
      <c r="TG30" s="150"/>
      <c r="TH30" s="150"/>
      <c r="TI30" s="150"/>
      <c r="TJ30" s="150"/>
      <c r="TK30" s="150"/>
      <c r="TL30" s="150"/>
      <c r="TM30" s="150"/>
      <c r="TN30" s="150"/>
      <c r="TO30" s="150"/>
      <c r="TP30" s="150"/>
      <c r="TQ30" s="150"/>
      <c r="TR30" s="150"/>
      <c r="TS30" s="150"/>
      <c r="TT30" s="150"/>
      <c r="TU30" s="150"/>
      <c r="TV30" s="150"/>
      <c r="TW30" s="150"/>
      <c r="TX30" s="150"/>
      <c r="TY30" s="150"/>
      <c r="TZ30" s="150"/>
      <c r="UA30" s="150"/>
      <c r="UB30" s="150"/>
      <c r="UC30" s="150"/>
      <c r="UD30" s="150"/>
      <c r="UE30" s="150"/>
      <c r="UF30" s="150"/>
      <c r="UG30" s="150"/>
      <c r="UH30" s="150"/>
      <c r="UI30" s="150"/>
      <c r="UJ30" s="150"/>
      <c r="UK30" s="150"/>
      <c r="UL30" s="150"/>
      <c r="UM30" s="150"/>
      <c r="UN30" s="150"/>
      <c r="UO30" s="150"/>
      <c r="UP30" s="150"/>
      <c r="UQ30" s="150"/>
      <c r="UR30" s="150"/>
      <c r="US30" s="150"/>
      <c r="UT30" s="150"/>
      <c r="UU30" s="150"/>
      <c r="UV30" s="150"/>
      <c r="UW30" s="150"/>
      <c r="UX30" s="150"/>
      <c r="UY30" s="150"/>
      <c r="UZ30" s="150"/>
      <c r="VA30" s="150"/>
      <c r="VB30" s="150"/>
      <c r="VC30" s="150"/>
      <c r="VD30" s="150"/>
      <c r="VE30" s="150"/>
      <c r="VF30" s="150"/>
      <c r="VG30" s="150"/>
      <c r="VH30" s="150"/>
      <c r="VI30" s="150"/>
      <c r="VJ30" s="150"/>
      <c r="VK30" s="150"/>
      <c r="VL30" s="150"/>
      <c r="VM30" s="150"/>
      <c r="VN30" s="150"/>
      <c r="VO30" s="150"/>
      <c r="VP30" s="150"/>
      <c r="VQ30" s="150"/>
      <c r="VR30" s="150"/>
      <c r="VS30" s="150"/>
      <c r="VT30" s="150"/>
      <c r="VU30" s="150"/>
      <c r="VV30" s="150"/>
      <c r="VW30" s="150"/>
      <c r="VX30" s="150"/>
      <c r="VY30" s="150"/>
      <c r="VZ30" s="150"/>
      <c r="WA30" s="150"/>
      <c r="WB30" s="150"/>
      <c r="WC30" s="150"/>
      <c r="WD30" s="150"/>
      <c r="WE30" s="150"/>
      <c r="WF30" s="150"/>
      <c r="WG30" s="150"/>
      <c r="WH30" s="150"/>
      <c r="WI30" s="150"/>
      <c r="WJ30" s="150"/>
      <c r="WK30" s="150"/>
      <c r="WL30" s="150"/>
      <c r="WM30" s="150"/>
      <c r="WN30" s="150"/>
      <c r="WO30" s="150"/>
      <c r="WP30" s="150"/>
      <c r="WQ30" s="150"/>
      <c r="WR30" s="150"/>
      <c r="WS30" s="150"/>
      <c r="WT30" s="150"/>
      <c r="WU30" s="150"/>
      <c r="WV30" s="150"/>
      <c r="WW30" s="150"/>
      <c r="WX30" s="150"/>
      <c r="WY30" s="150"/>
      <c r="WZ30" s="150"/>
      <c r="XA30" s="150"/>
      <c r="XB30" s="150"/>
      <c r="XC30" s="150"/>
      <c r="XD30" s="150"/>
      <c r="XE30" s="150"/>
      <c r="XF30" s="150"/>
      <c r="XG30" s="150"/>
      <c r="XH30" s="150"/>
      <c r="XI30" s="150"/>
      <c r="XJ30" s="150"/>
      <c r="XK30" s="150"/>
      <c r="XL30" s="150"/>
      <c r="XM30" s="150"/>
      <c r="XN30" s="150"/>
      <c r="XO30" s="150"/>
      <c r="XP30" s="150"/>
      <c r="XQ30" s="150"/>
      <c r="XR30" s="150"/>
      <c r="XS30" s="150"/>
      <c r="XT30" s="150"/>
      <c r="XU30" s="150"/>
      <c r="XV30" s="150"/>
      <c r="XW30" s="150"/>
      <c r="XX30" s="150"/>
      <c r="XY30" s="150"/>
      <c r="XZ30" s="150"/>
      <c r="YA30" s="150"/>
      <c r="YB30" s="150"/>
      <c r="YC30" s="150"/>
      <c r="YD30" s="150"/>
      <c r="YE30" s="150"/>
      <c r="YF30" s="150"/>
      <c r="YG30" s="150"/>
      <c r="YH30" s="150"/>
      <c r="YI30" s="150"/>
      <c r="YJ30" s="150"/>
      <c r="YK30" s="150"/>
      <c r="YL30" s="150"/>
      <c r="YM30" s="150"/>
      <c r="YN30" s="150"/>
      <c r="YO30" s="150"/>
      <c r="YP30" s="150"/>
      <c r="YQ30" s="150"/>
      <c r="YR30" s="150"/>
      <c r="YS30" s="150"/>
      <c r="YT30" s="150"/>
      <c r="YU30" s="150"/>
      <c r="YV30" s="150"/>
      <c r="YW30" s="150"/>
      <c r="YX30" s="150"/>
      <c r="YY30" s="150"/>
      <c r="YZ30" s="150"/>
      <c r="ZA30" s="150"/>
      <c r="ZB30" s="150"/>
      <c r="ZC30" s="150"/>
      <c r="ZD30" s="150"/>
      <c r="ZE30" s="150"/>
      <c r="ZF30" s="150"/>
      <c r="ZG30" s="150"/>
      <c r="ZH30" s="150"/>
      <c r="ZI30" s="150"/>
      <c r="ZJ30" s="150"/>
      <c r="ZK30" s="150"/>
      <c r="ZL30" s="150"/>
      <c r="ZM30" s="150"/>
      <c r="ZN30" s="150"/>
      <c r="ZO30" s="150"/>
      <c r="ZP30" s="150"/>
      <c r="ZQ30" s="150"/>
      <c r="ZR30" s="150"/>
      <c r="ZS30" s="150"/>
      <c r="ZT30" s="150"/>
      <c r="ZU30" s="150"/>
      <c r="ZV30" s="150"/>
      <c r="ZW30" s="150"/>
      <c r="ZX30" s="150"/>
      <c r="ZY30" s="150"/>
      <c r="ZZ30" s="150"/>
      <c r="AAA30" s="150"/>
      <c r="AAB30" s="150"/>
      <c r="AAC30" s="150"/>
      <c r="AAD30" s="150"/>
      <c r="AAE30" s="150"/>
      <c r="AAF30" s="150"/>
      <c r="AAG30" s="150"/>
      <c r="AAH30" s="150"/>
      <c r="AAI30" s="150"/>
      <c r="AAJ30" s="150"/>
      <c r="AAK30" s="150"/>
      <c r="AAL30" s="150"/>
      <c r="AAM30" s="150"/>
      <c r="AAN30" s="150"/>
      <c r="AAO30" s="150"/>
      <c r="AAP30" s="150"/>
      <c r="AAQ30" s="150"/>
      <c r="AAR30" s="150"/>
      <c r="AAS30" s="150"/>
      <c r="AAT30" s="150"/>
      <c r="AAU30" s="150"/>
      <c r="AAV30" s="150"/>
      <c r="AAW30" s="150"/>
      <c r="AAX30" s="150"/>
      <c r="AAY30" s="150"/>
      <c r="AAZ30" s="150"/>
      <c r="ABA30" s="150"/>
      <c r="ABB30" s="150"/>
      <c r="ABC30" s="150"/>
      <c r="ABD30" s="150"/>
      <c r="ABE30" s="150"/>
      <c r="ABF30" s="150"/>
      <c r="ABG30" s="150"/>
      <c r="ABH30" s="150"/>
      <c r="ABI30" s="150"/>
      <c r="ABJ30" s="150"/>
      <c r="ABK30" s="150"/>
      <c r="ABL30" s="150"/>
      <c r="ABM30" s="150"/>
      <c r="ABN30" s="150"/>
      <c r="ABO30" s="150"/>
      <c r="ABP30" s="150"/>
      <c r="ABQ30" s="150"/>
      <c r="ABR30" s="150"/>
      <c r="ABS30" s="150"/>
      <c r="ABT30" s="150"/>
      <c r="ABU30" s="150"/>
      <c r="ABV30" s="150"/>
      <c r="ABW30" s="150"/>
      <c r="ABX30" s="150"/>
      <c r="ABY30" s="150"/>
      <c r="ABZ30" s="150"/>
      <c r="ACA30" s="150"/>
      <c r="ACB30" s="150"/>
      <c r="ACC30" s="150"/>
      <c r="ACD30" s="150"/>
      <c r="ACE30" s="150"/>
      <c r="ACF30" s="150"/>
      <c r="ACG30" s="150"/>
      <c r="ACH30" s="150"/>
      <c r="ACI30" s="150"/>
      <c r="ACJ30" s="150"/>
      <c r="ACK30" s="150"/>
      <c r="ACL30" s="150"/>
      <c r="ACM30" s="150"/>
      <c r="ACN30" s="150"/>
      <c r="ACO30" s="150"/>
      <c r="ACP30" s="150"/>
      <c r="ACQ30" s="150"/>
      <c r="ACR30" s="150"/>
      <c r="ACS30" s="150"/>
      <c r="ACT30" s="150"/>
      <c r="ACU30" s="150"/>
      <c r="ACV30" s="150"/>
      <c r="ACW30" s="150"/>
      <c r="ACX30" s="150"/>
      <c r="ACY30" s="150"/>
      <c r="ACZ30" s="150"/>
      <c r="ADA30" s="150"/>
      <c r="ADB30" s="150"/>
      <c r="ADC30" s="150"/>
      <c r="ADD30" s="150"/>
      <c r="ADE30" s="150"/>
      <c r="ADF30" s="150"/>
      <c r="ADG30" s="150"/>
      <c r="ADH30" s="150"/>
      <c r="ADI30" s="150"/>
      <c r="ADJ30" s="150"/>
      <c r="ADK30" s="150"/>
      <c r="ADL30" s="150"/>
      <c r="ADM30" s="150"/>
      <c r="ADN30" s="150"/>
      <c r="ADO30" s="150"/>
      <c r="ADP30" s="150"/>
      <c r="ADQ30" s="150"/>
      <c r="ADR30" s="150"/>
      <c r="ADS30" s="150"/>
      <c r="ADT30" s="150"/>
      <c r="ADU30" s="150"/>
      <c r="ADV30" s="150"/>
      <c r="ADW30" s="150"/>
      <c r="ADX30" s="150"/>
      <c r="ADY30" s="150"/>
      <c r="ADZ30" s="150"/>
      <c r="AEA30" s="150"/>
      <c r="AEB30" s="150"/>
      <c r="AEC30" s="150"/>
      <c r="AED30" s="150"/>
      <c r="AEE30" s="150"/>
      <c r="AEF30" s="150"/>
      <c r="AEG30" s="150"/>
      <c r="AEH30" s="150"/>
      <c r="AEI30" s="150"/>
      <c r="AEJ30" s="150"/>
      <c r="AEK30" s="150"/>
      <c r="AEL30" s="150"/>
      <c r="AEM30" s="150"/>
      <c r="AEN30" s="150"/>
      <c r="AEO30" s="150"/>
      <c r="AEP30" s="150"/>
      <c r="AEQ30" s="150"/>
      <c r="AER30" s="150"/>
      <c r="AES30" s="150"/>
      <c r="AET30" s="150"/>
      <c r="AEU30" s="150"/>
      <c r="AEV30" s="150"/>
      <c r="AEW30" s="150"/>
      <c r="AEX30" s="150"/>
      <c r="AEY30" s="150"/>
      <c r="AEZ30" s="150"/>
      <c r="AFA30" s="150"/>
      <c r="AFB30" s="150"/>
      <c r="AFC30" s="150"/>
      <c r="AFD30" s="150"/>
      <c r="AFE30" s="150"/>
      <c r="AFF30" s="150"/>
      <c r="AFG30" s="150"/>
      <c r="AFH30" s="150"/>
      <c r="AFI30" s="150"/>
      <c r="AFJ30" s="150"/>
      <c r="AFK30" s="150"/>
      <c r="AFL30" s="150"/>
      <c r="AFM30" s="150"/>
      <c r="AFN30" s="150"/>
      <c r="AFO30" s="150"/>
      <c r="AFP30" s="150"/>
      <c r="AFQ30" s="150"/>
      <c r="AFR30" s="150"/>
      <c r="AFS30" s="150"/>
      <c r="AFT30" s="150"/>
      <c r="AFU30" s="150"/>
      <c r="AFV30" s="150"/>
      <c r="AFW30" s="150"/>
      <c r="AFX30" s="150"/>
      <c r="AFY30" s="150"/>
      <c r="AFZ30" s="150"/>
      <c r="AGA30" s="150"/>
      <c r="AGB30" s="150"/>
      <c r="AGC30" s="150"/>
      <c r="AGD30" s="150"/>
      <c r="AGE30" s="150"/>
      <c r="AGF30" s="150"/>
      <c r="AGG30" s="150"/>
      <c r="AGH30" s="150"/>
      <c r="AGI30" s="150"/>
      <c r="AGJ30" s="150"/>
      <c r="AGK30" s="150"/>
      <c r="AGL30" s="150"/>
      <c r="AGM30" s="150"/>
      <c r="AGN30" s="150"/>
      <c r="AGO30" s="150"/>
      <c r="AGP30" s="150"/>
      <c r="AGQ30" s="150"/>
      <c r="AGR30" s="150"/>
      <c r="AGS30" s="150"/>
      <c r="AGT30" s="150"/>
      <c r="AGU30" s="150"/>
      <c r="AGV30" s="150"/>
      <c r="AGW30" s="150"/>
      <c r="AGX30" s="150"/>
      <c r="AGY30" s="150"/>
      <c r="AGZ30" s="150"/>
      <c r="AHA30" s="150"/>
      <c r="AHB30" s="150"/>
      <c r="AHC30" s="150"/>
      <c r="AHD30" s="150"/>
      <c r="AHE30" s="150"/>
      <c r="AHF30" s="150"/>
      <c r="AHG30" s="150"/>
      <c r="AHH30" s="150"/>
      <c r="AHI30" s="150"/>
      <c r="AHJ30" s="150"/>
      <c r="AHK30" s="150"/>
      <c r="AHL30" s="150"/>
      <c r="AHM30" s="150"/>
      <c r="AHN30" s="150"/>
      <c r="AHO30" s="150"/>
      <c r="AHP30" s="150"/>
      <c r="AHQ30" s="150"/>
      <c r="AHR30" s="150"/>
      <c r="AHS30" s="150"/>
      <c r="AHT30" s="150"/>
      <c r="AHU30" s="150"/>
      <c r="AHV30" s="150"/>
      <c r="AHW30" s="150"/>
      <c r="AHX30" s="150"/>
      <c r="AHY30" s="150"/>
      <c r="AHZ30" s="150"/>
      <c r="AIA30" s="150"/>
      <c r="AIB30" s="150"/>
      <c r="AIC30" s="150"/>
      <c r="AID30" s="150"/>
      <c r="AIE30" s="150"/>
      <c r="AIF30" s="150"/>
      <c r="AIG30" s="150"/>
      <c r="AIH30" s="150"/>
      <c r="AII30" s="150"/>
      <c r="AIJ30" s="150"/>
      <c r="AIK30" s="150"/>
      <c r="AIL30" s="150"/>
      <c r="AIM30" s="150"/>
      <c r="AIN30" s="150"/>
      <c r="AIO30" s="150"/>
      <c r="AIP30" s="150"/>
      <c r="AIQ30" s="150"/>
      <c r="AIR30" s="150"/>
      <c r="AIS30" s="150"/>
      <c r="AIT30" s="150"/>
      <c r="AIU30" s="150"/>
      <c r="AIV30" s="150"/>
      <c r="AIW30" s="150"/>
      <c r="AIX30" s="150"/>
      <c r="AIY30" s="150"/>
      <c r="AIZ30" s="150"/>
      <c r="AJA30" s="150"/>
      <c r="AJB30" s="150"/>
      <c r="AJC30" s="150"/>
      <c r="AJD30" s="150"/>
      <c r="AJE30" s="150"/>
      <c r="AJF30" s="150"/>
      <c r="AJG30" s="150"/>
      <c r="AJH30" s="150"/>
      <c r="AJI30" s="150"/>
      <c r="AJJ30" s="150"/>
      <c r="AJK30" s="150"/>
      <c r="AJL30" s="150"/>
      <c r="AJM30" s="150"/>
      <c r="AJN30" s="150"/>
      <c r="AJO30" s="150"/>
      <c r="AJP30" s="150"/>
      <c r="AJQ30" s="150"/>
      <c r="AJR30" s="150"/>
      <c r="AJS30" s="150"/>
      <c r="AJT30" s="150"/>
      <c r="AJU30" s="150"/>
      <c r="AJV30" s="150"/>
      <c r="AJW30" s="150"/>
      <c r="AJX30" s="150"/>
      <c r="AJY30" s="150"/>
      <c r="AJZ30" s="150"/>
      <c r="AKA30" s="150"/>
      <c r="AKB30" s="150"/>
      <c r="AKC30" s="150"/>
      <c r="AKD30" s="150"/>
      <c r="AKE30" s="150"/>
      <c r="AKF30" s="150"/>
      <c r="AKG30" s="150"/>
      <c r="AKH30" s="150"/>
      <c r="AKI30" s="150"/>
      <c r="AKJ30" s="150"/>
      <c r="AKK30" s="150"/>
      <c r="AKL30" s="150"/>
      <c r="AKM30" s="150"/>
      <c r="AKN30" s="150"/>
      <c r="AKO30" s="150"/>
      <c r="AKP30" s="150"/>
      <c r="AKQ30" s="150"/>
      <c r="AKR30" s="150"/>
      <c r="AKS30" s="150"/>
      <c r="AKT30" s="150"/>
      <c r="AKU30" s="150"/>
      <c r="AKV30" s="150"/>
      <c r="AKW30" s="150"/>
      <c r="AKX30" s="150"/>
      <c r="AKY30" s="150"/>
      <c r="AKZ30" s="150"/>
      <c r="ALA30" s="150"/>
      <c r="ALB30" s="150"/>
      <c r="ALC30" s="150"/>
      <c r="ALD30" s="150"/>
      <c r="ALE30" s="150"/>
      <c r="ALF30" s="150"/>
      <c r="ALG30" s="150"/>
      <c r="ALH30" s="150"/>
      <c r="ALI30" s="150"/>
      <c r="ALJ30" s="150"/>
      <c r="ALK30" s="150"/>
      <c r="ALL30" s="150"/>
      <c r="ALM30" s="150"/>
      <c r="ALN30" s="150"/>
      <c r="ALO30" s="150"/>
      <c r="ALP30" s="150"/>
      <c r="ALQ30" s="150"/>
      <c r="ALR30" s="150"/>
      <c r="ALS30" s="150"/>
      <c r="ALT30" s="150"/>
      <c r="ALU30" s="150"/>
      <c r="ALV30" s="150"/>
      <c r="ALW30" s="150"/>
      <c r="ALX30" s="150"/>
      <c r="ALY30" s="150"/>
      <c r="ALZ30" s="150"/>
      <c r="AMA30" s="150"/>
      <c r="AMB30" s="150"/>
      <c r="AMC30" s="150"/>
      <c r="AMD30" s="150"/>
      <c r="AME30" s="150"/>
      <c r="AMF30" s="150"/>
      <c r="AMG30" s="150"/>
      <c r="AMH30" s="150"/>
      <c r="AMI30" s="150"/>
      <c r="AMJ30" s="150"/>
      <c r="AMK30" s="150"/>
      <c r="AML30" s="150"/>
      <c r="AMM30" s="150"/>
      <c r="AMN30" s="150"/>
      <c r="AMO30" s="150"/>
      <c r="AMP30" s="150"/>
      <c r="AMQ30" s="150"/>
      <c r="AMR30" s="150"/>
      <c r="AMS30" s="150"/>
      <c r="AMT30" s="150"/>
      <c r="AMU30" s="150"/>
      <c r="AMV30" s="150"/>
      <c r="AMW30" s="150"/>
      <c r="AMX30" s="150"/>
      <c r="AMY30" s="150"/>
      <c r="AMZ30" s="150"/>
      <c r="ANA30" s="150"/>
      <c r="ANB30" s="150"/>
      <c r="ANC30" s="150"/>
      <c r="AND30" s="150"/>
      <c r="ANE30" s="150"/>
      <c r="ANF30" s="150"/>
      <c r="ANG30" s="150"/>
      <c r="ANH30" s="150"/>
      <c r="ANI30" s="150"/>
      <c r="ANJ30" s="150"/>
      <c r="ANK30" s="150"/>
      <c r="ANL30" s="150"/>
      <c r="ANM30" s="150"/>
      <c r="ANN30" s="150"/>
      <c r="ANO30" s="150"/>
      <c r="ANP30" s="150"/>
      <c r="ANQ30" s="150"/>
      <c r="ANR30" s="150"/>
      <c r="ANS30" s="150"/>
      <c r="ANT30" s="150"/>
      <c r="ANU30" s="150"/>
      <c r="ANV30" s="150"/>
      <c r="ANW30" s="150"/>
      <c r="ANX30" s="150"/>
      <c r="ANY30" s="150"/>
      <c r="ANZ30" s="150"/>
      <c r="AOA30" s="150"/>
      <c r="AOB30" s="150"/>
      <c r="AOC30" s="150"/>
      <c r="AOD30" s="150"/>
      <c r="AOE30" s="150"/>
      <c r="AOF30" s="150"/>
      <c r="AOG30" s="150"/>
      <c r="AOH30" s="150"/>
      <c r="AOI30" s="150"/>
      <c r="AOJ30" s="150"/>
      <c r="AOK30" s="150"/>
      <c r="AOL30" s="150"/>
      <c r="AOM30" s="150"/>
      <c r="AON30" s="150"/>
      <c r="AOO30" s="150"/>
      <c r="AOP30" s="150"/>
      <c r="AOQ30" s="150"/>
      <c r="AOR30" s="150"/>
      <c r="AOS30" s="150"/>
      <c r="AOT30" s="150"/>
      <c r="AOU30" s="150"/>
      <c r="AOV30" s="150"/>
      <c r="AOW30" s="150"/>
      <c r="AOX30" s="150"/>
      <c r="AOY30" s="150"/>
      <c r="AOZ30" s="150"/>
      <c r="APA30" s="150"/>
      <c r="APB30" s="150"/>
      <c r="APC30" s="150"/>
      <c r="APD30" s="150"/>
      <c r="APE30" s="150"/>
      <c r="APF30" s="150"/>
      <c r="APG30" s="150"/>
      <c r="APH30" s="150"/>
      <c r="API30" s="150"/>
      <c r="APJ30" s="150"/>
      <c r="APK30" s="150"/>
      <c r="APL30" s="150"/>
      <c r="APM30" s="150"/>
      <c r="APN30" s="150"/>
      <c r="APO30" s="150"/>
      <c r="APP30" s="150"/>
      <c r="APQ30" s="150"/>
      <c r="APR30" s="150"/>
      <c r="APS30" s="150"/>
      <c r="APT30" s="150"/>
      <c r="APU30" s="150"/>
      <c r="APV30" s="150"/>
      <c r="APW30" s="150"/>
      <c r="APX30" s="150"/>
      <c r="APY30" s="150"/>
      <c r="APZ30" s="150"/>
      <c r="AQA30" s="150"/>
      <c r="AQB30" s="150"/>
      <c r="AQC30" s="150"/>
      <c r="AQD30" s="150"/>
      <c r="AQE30" s="150"/>
      <c r="AQF30" s="150"/>
      <c r="AQG30" s="150"/>
      <c r="AQH30" s="150"/>
      <c r="AQI30" s="150"/>
      <c r="AQJ30" s="150"/>
      <c r="AQK30" s="150"/>
      <c r="AQL30" s="150"/>
      <c r="AQM30" s="150"/>
      <c r="AQN30" s="150"/>
      <c r="AQO30" s="150"/>
      <c r="AQP30" s="150"/>
      <c r="AQQ30" s="150"/>
      <c r="AQR30" s="150"/>
      <c r="AQS30" s="150"/>
      <c r="AQT30" s="150"/>
      <c r="AQU30" s="150"/>
      <c r="AQV30" s="150"/>
      <c r="AQW30" s="150"/>
      <c r="AQX30" s="150"/>
      <c r="AQY30" s="150"/>
      <c r="AQZ30" s="150"/>
      <c r="ARA30" s="150"/>
      <c r="ARB30" s="150"/>
      <c r="ARC30" s="150"/>
      <c r="ARD30" s="150"/>
      <c r="ARE30" s="150"/>
      <c r="ARF30" s="150"/>
      <c r="ARG30" s="150"/>
      <c r="ARH30" s="150"/>
      <c r="ARI30" s="150"/>
      <c r="ARJ30" s="150"/>
      <c r="ARK30" s="150"/>
      <c r="ARL30" s="150"/>
      <c r="ARM30" s="150"/>
      <c r="ARN30" s="150"/>
      <c r="ARO30" s="150"/>
      <c r="ARP30" s="150"/>
      <c r="ARQ30" s="150"/>
      <c r="ARR30" s="150"/>
      <c r="ARS30" s="150"/>
      <c r="ART30" s="150"/>
      <c r="ARU30" s="150"/>
      <c r="ARV30" s="150"/>
      <c r="ARW30" s="150"/>
      <c r="ARX30" s="150"/>
      <c r="ARY30" s="150"/>
      <c r="ARZ30" s="150"/>
      <c r="ASA30" s="150"/>
      <c r="ASB30" s="150"/>
      <c r="ASC30" s="150"/>
      <c r="ASD30" s="150"/>
      <c r="ASE30" s="150"/>
      <c r="ASF30" s="150"/>
      <c r="ASG30" s="150"/>
      <c r="ASH30" s="150"/>
      <c r="ASI30" s="150"/>
      <c r="ASJ30" s="150"/>
      <c r="ASK30" s="150"/>
      <c r="ASL30" s="150"/>
      <c r="ASM30" s="150"/>
      <c r="ASN30" s="150"/>
      <c r="ASO30" s="150"/>
      <c r="ASP30" s="150"/>
      <c r="ASQ30" s="150"/>
      <c r="ASR30" s="150"/>
      <c r="ASS30" s="150"/>
      <c r="AST30" s="150"/>
      <c r="ASU30" s="150"/>
      <c r="ASV30" s="150"/>
      <c r="ASW30" s="150"/>
      <c r="ASX30" s="150"/>
      <c r="ASY30" s="150"/>
      <c r="ASZ30" s="150"/>
      <c r="ATA30" s="150"/>
      <c r="ATB30" s="150"/>
      <c r="ATC30" s="150"/>
      <c r="ATD30" s="150"/>
      <c r="ATE30" s="150"/>
      <c r="ATF30" s="150"/>
      <c r="ATG30" s="150"/>
      <c r="ATH30" s="150"/>
      <c r="ATI30" s="150"/>
      <c r="ATJ30" s="150"/>
      <c r="ATK30" s="150"/>
      <c r="ATL30" s="150"/>
      <c r="ATM30" s="150"/>
      <c r="ATN30" s="150"/>
      <c r="ATO30" s="150"/>
      <c r="ATP30" s="150"/>
      <c r="ATQ30" s="150"/>
      <c r="ATR30" s="150"/>
      <c r="ATS30" s="150"/>
      <c r="ATT30" s="150"/>
      <c r="ATU30" s="150"/>
      <c r="ATV30" s="150"/>
      <c r="ATW30" s="150"/>
      <c r="ATX30" s="150"/>
      <c r="ATY30" s="150"/>
      <c r="ATZ30" s="150"/>
      <c r="AUA30" s="150"/>
      <c r="AUB30" s="150"/>
      <c r="AUC30" s="150"/>
      <c r="AUD30" s="150"/>
      <c r="AUE30" s="150"/>
      <c r="AUF30" s="150"/>
      <c r="AUG30" s="150"/>
      <c r="AUH30" s="150"/>
      <c r="AUI30" s="150"/>
      <c r="AUJ30" s="150"/>
      <c r="AUK30" s="150"/>
      <c r="AUL30" s="150"/>
      <c r="AUM30" s="150"/>
      <c r="AUN30" s="150"/>
      <c r="AUO30" s="150"/>
      <c r="AUP30" s="150"/>
      <c r="AUQ30" s="150"/>
      <c r="AUR30" s="150"/>
      <c r="AUS30" s="150"/>
      <c r="AUT30" s="150"/>
      <c r="AUU30" s="150"/>
      <c r="AUV30" s="150"/>
      <c r="AUW30" s="150"/>
      <c r="AUX30" s="150"/>
      <c r="AUY30" s="150"/>
      <c r="AUZ30" s="150"/>
      <c r="AVA30" s="150"/>
      <c r="AVB30" s="150"/>
      <c r="AVC30" s="150"/>
      <c r="AVD30" s="150"/>
      <c r="AVE30" s="150"/>
      <c r="AVF30" s="150"/>
      <c r="AVG30" s="150"/>
      <c r="AVH30" s="150"/>
      <c r="AVI30" s="150"/>
      <c r="AVJ30" s="150"/>
      <c r="AVK30" s="150"/>
      <c r="AVL30" s="150"/>
      <c r="AVM30" s="150"/>
      <c r="AVN30" s="150"/>
      <c r="AVO30" s="150"/>
      <c r="AVP30" s="150"/>
      <c r="AVQ30" s="150"/>
      <c r="AVR30" s="150"/>
      <c r="AVS30" s="150"/>
      <c r="AVT30" s="150"/>
      <c r="AVU30" s="150"/>
      <c r="AVV30" s="150"/>
      <c r="AVW30" s="150"/>
      <c r="AVX30" s="150"/>
      <c r="AVY30" s="150"/>
      <c r="AVZ30" s="150"/>
      <c r="AWA30" s="150"/>
      <c r="AWB30" s="150"/>
      <c r="AWC30" s="150"/>
      <c r="AWD30" s="150"/>
      <c r="AWE30" s="150"/>
      <c r="AWF30" s="150"/>
      <c r="AWG30" s="150"/>
      <c r="AWH30" s="150"/>
      <c r="AWI30" s="150"/>
      <c r="AWJ30" s="150"/>
      <c r="AWK30" s="150"/>
      <c r="AWL30" s="150"/>
      <c r="AWM30" s="150"/>
      <c r="AWN30" s="150"/>
      <c r="AWO30" s="150"/>
      <c r="AWP30" s="150"/>
      <c r="AWQ30" s="150"/>
      <c r="AWR30" s="150"/>
      <c r="AWS30" s="150"/>
      <c r="AWT30" s="150"/>
      <c r="AWU30" s="150"/>
      <c r="AWV30" s="150"/>
      <c r="AWW30" s="150"/>
      <c r="AWX30" s="150"/>
      <c r="AWY30" s="150"/>
      <c r="AWZ30" s="150"/>
      <c r="AXA30" s="150"/>
      <c r="AXB30" s="150"/>
      <c r="AXC30" s="150"/>
      <c r="AXD30" s="150"/>
      <c r="AXE30" s="150"/>
      <c r="AXF30" s="150"/>
      <c r="AXG30" s="150"/>
      <c r="AXH30" s="150"/>
      <c r="AXI30" s="150"/>
      <c r="AXJ30" s="150"/>
      <c r="AXK30" s="150"/>
      <c r="AXL30" s="150"/>
      <c r="AXM30" s="150"/>
      <c r="AXN30" s="150"/>
      <c r="AXO30" s="150"/>
      <c r="AXP30" s="150"/>
      <c r="AXQ30" s="150"/>
      <c r="AXR30" s="150"/>
      <c r="AXS30" s="150"/>
      <c r="AXT30" s="150"/>
      <c r="AXU30" s="150"/>
      <c r="AXV30" s="150"/>
      <c r="AXW30" s="150"/>
      <c r="AXX30" s="150"/>
      <c r="AXY30" s="150"/>
      <c r="AXZ30" s="150"/>
      <c r="AYA30" s="150"/>
      <c r="AYB30" s="150"/>
      <c r="AYC30" s="150"/>
      <c r="AYD30" s="150"/>
      <c r="AYE30" s="150"/>
      <c r="AYF30" s="150"/>
      <c r="AYG30" s="150"/>
      <c r="AYH30" s="150"/>
      <c r="AYI30" s="150"/>
      <c r="AYJ30" s="150"/>
      <c r="AYK30" s="150"/>
      <c r="AYL30" s="150"/>
      <c r="AYM30" s="150"/>
      <c r="AYN30" s="150"/>
      <c r="AYO30" s="150"/>
      <c r="AYP30" s="150"/>
      <c r="AYQ30" s="150"/>
      <c r="AYR30" s="150"/>
      <c r="AYS30" s="150"/>
      <c r="AYT30" s="150"/>
      <c r="AYU30" s="150"/>
      <c r="AYV30" s="150"/>
      <c r="AYW30" s="150"/>
      <c r="AYX30" s="150"/>
      <c r="AYY30" s="150"/>
      <c r="AYZ30" s="150"/>
      <c r="AZA30" s="150"/>
      <c r="AZB30" s="150"/>
      <c r="AZC30" s="150"/>
      <c r="AZD30" s="150"/>
      <c r="AZE30" s="150"/>
      <c r="AZF30" s="150"/>
      <c r="AZG30" s="150"/>
      <c r="AZH30" s="150"/>
      <c r="AZI30" s="150"/>
      <c r="AZJ30" s="150"/>
      <c r="AZK30" s="150"/>
      <c r="AZL30" s="150"/>
      <c r="AZM30" s="150"/>
      <c r="AZN30" s="150"/>
      <c r="AZO30" s="150"/>
      <c r="AZP30" s="150"/>
      <c r="AZQ30" s="150"/>
      <c r="AZR30" s="150"/>
      <c r="AZS30" s="150"/>
      <c r="AZT30" s="150"/>
      <c r="AZU30" s="150"/>
      <c r="AZV30" s="150"/>
      <c r="AZW30" s="150"/>
      <c r="AZX30" s="150"/>
      <c r="AZY30" s="150"/>
      <c r="AZZ30" s="150"/>
      <c r="BAA30" s="150"/>
      <c r="BAB30" s="150"/>
      <c r="BAC30" s="150"/>
      <c r="BAD30" s="150"/>
      <c r="BAE30" s="150"/>
      <c r="BAF30" s="150"/>
      <c r="BAG30" s="150"/>
      <c r="BAH30" s="150"/>
      <c r="BAI30" s="150"/>
      <c r="BAJ30" s="150"/>
      <c r="BAK30" s="150"/>
      <c r="BAL30" s="150"/>
      <c r="BAM30" s="150"/>
      <c r="BAN30" s="150"/>
      <c r="BAO30" s="150"/>
      <c r="BAP30" s="150"/>
      <c r="BAQ30" s="150"/>
      <c r="BAR30" s="150"/>
      <c r="BAS30" s="150"/>
      <c r="BAT30" s="150"/>
      <c r="BAU30" s="150"/>
      <c r="BAV30" s="150"/>
      <c r="BAW30" s="150"/>
      <c r="BAX30" s="150"/>
      <c r="BAY30" s="150"/>
      <c r="BAZ30" s="150"/>
      <c r="BBA30" s="150"/>
      <c r="BBB30" s="150"/>
      <c r="BBC30" s="150"/>
      <c r="BBD30" s="150"/>
      <c r="BBE30" s="150"/>
      <c r="BBF30" s="150"/>
      <c r="BBG30" s="150"/>
      <c r="BBH30" s="150"/>
      <c r="BBI30" s="150"/>
      <c r="BBJ30" s="150"/>
      <c r="BBK30" s="150"/>
      <c r="BBL30" s="150"/>
      <c r="BBM30" s="150"/>
      <c r="BBN30" s="150"/>
      <c r="BBO30" s="150"/>
      <c r="BBP30" s="150"/>
      <c r="BBQ30" s="150"/>
      <c r="BBR30" s="150"/>
      <c r="BBS30" s="150"/>
      <c r="BBT30" s="150"/>
      <c r="BBU30" s="150"/>
      <c r="BBV30" s="150"/>
      <c r="BBW30" s="150"/>
      <c r="BBX30" s="150"/>
      <c r="BBY30" s="150"/>
      <c r="BBZ30" s="150"/>
      <c r="BCA30" s="150"/>
      <c r="BCB30" s="150"/>
      <c r="BCC30" s="150"/>
      <c r="BCD30" s="150"/>
      <c r="BCE30" s="150"/>
      <c r="BCF30" s="150"/>
      <c r="BCG30" s="150"/>
      <c r="BCH30" s="150"/>
      <c r="BCI30" s="150"/>
      <c r="BCJ30" s="150"/>
      <c r="BCK30" s="150"/>
      <c r="BCL30" s="150"/>
      <c r="BCM30" s="150"/>
      <c r="BCN30" s="150"/>
      <c r="BCO30" s="150"/>
      <c r="BCP30" s="150"/>
      <c r="BCQ30" s="150"/>
      <c r="BCR30" s="150"/>
      <c r="BCS30" s="150"/>
      <c r="BCT30" s="150"/>
      <c r="BCU30" s="150"/>
      <c r="BCV30" s="150"/>
      <c r="BCW30" s="150"/>
      <c r="BCX30" s="150"/>
      <c r="BCY30" s="150"/>
      <c r="BCZ30" s="150"/>
      <c r="BDA30" s="150"/>
      <c r="BDB30" s="150"/>
      <c r="BDC30" s="150"/>
      <c r="BDD30" s="150"/>
      <c r="BDE30" s="150"/>
      <c r="BDF30" s="150"/>
      <c r="BDG30" s="150"/>
      <c r="BDH30" s="150"/>
      <c r="BDI30" s="150"/>
      <c r="BDJ30" s="150"/>
      <c r="BDK30" s="150"/>
      <c r="BDL30" s="150"/>
      <c r="BDM30" s="150"/>
      <c r="BDN30" s="150"/>
      <c r="BDO30" s="150"/>
      <c r="BDP30" s="150"/>
      <c r="BDQ30" s="150"/>
      <c r="BDR30" s="150"/>
      <c r="BDS30" s="150"/>
      <c r="BDT30" s="150"/>
      <c r="BDU30" s="150"/>
      <c r="BDV30" s="150"/>
      <c r="BDW30" s="150"/>
      <c r="BDX30" s="150"/>
      <c r="BDY30" s="150"/>
      <c r="BDZ30" s="150"/>
      <c r="BEA30" s="150"/>
      <c r="BEB30" s="150"/>
      <c r="BEC30" s="150"/>
      <c r="BED30" s="150"/>
      <c r="BEE30" s="150"/>
      <c r="BEF30" s="150"/>
      <c r="BEG30" s="150"/>
      <c r="BEH30" s="150"/>
      <c r="BEI30" s="150"/>
      <c r="BEJ30" s="150"/>
      <c r="BEK30" s="150"/>
      <c r="BEL30" s="150"/>
      <c r="BEM30" s="150"/>
      <c r="BEN30" s="150"/>
      <c r="BEO30" s="150"/>
      <c r="BEP30" s="150"/>
      <c r="BEQ30" s="150"/>
      <c r="BER30" s="150"/>
      <c r="BES30" s="150"/>
      <c r="BET30" s="150"/>
      <c r="BEU30" s="150"/>
      <c r="BEV30" s="150"/>
      <c r="BEW30" s="150"/>
      <c r="BEX30" s="150"/>
      <c r="BEY30" s="150"/>
      <c r="BEZ30" s="150"/>
      <c r="BFA30" s="150"/>
      <c r="BFB30" s="150"/>
      <c r="BFC30" s="150"/>
      <c r="BFD30" s="150"/>
      <c r="BFE30" s="150"/>
      <c r="BFF30" s="150"/>
      <c r="BFG30" s="150"/>
      <c r="BFH30" s="150"/>
      <c r="BFI30" s="150"/>
      <c r="BFJ30" s="150"/>
      <c r="BFK30" s="150"/>
      <c r="BFL30" s="150"/>
      <c r="BFM30" s="150"/>
      <c r="BFN30" s="150"/>
      <c r="BFO30" s="150"/>
      <c r="BFP30" s="150"/>
      <c r="BFQ30" s="150"/>
      <c r="BFR30" s="150"/>
      <c r="BFS30" s="150"/>
      <c r="BFT30" s="150"/>
      <c r="BFU30" s="150"/>
      <c r="BFV30" s="150"/>
      <c r="BFW30" s="150"/>
      <c r="BFX30" s="150"/>
      <c r="BFY30" s="150"/>
      <c r="BFZ30" s="150"/>
      <c r="BGA30" s="150"/>
      <c r="BGB30" s="150"/>
      <c r="BGC30" s="150"/>
      <c r="BGD30" s="150"/>
      <c r="BGE30" s="150"/>
      <c r="BGF30" s="150"/>
      <c r="BGG30" s="150"/>
      <c r="BGH30" s="150"/>
      <c r="BGI30" s="150"/>
      <c r="BGJ30" s="150"/>
      <c r="BGK30" s="150"/>
      <c r="BGL30" s="150"/>
      <c r="BGM30" s="150"/>
      <c r="BGN30" s="150"/>
      <c r="BGO30" s="150"/>
      <c r="BGP30" s="150"/>
      <c r="BGQ30" s="150"/>
      <c r="BGR30" s="150"/>
      <c r="BGS30" s="150"/>
      <c r="BGT30" s="150"/>
      <c r="BGU30" s="150"/>
      <c r="BGV30" s="150"/>
      <c r="BGW30" s="150"/>
      <c r="BGX30" s="150"/>
      <c r="BGY30" s="150"/>
      <c r="BGZ30" s="150"/>
      <c r="BHA30" s="150"/>
      <c r="BHB30" s="150"/>
      <c r="BHC30" s="150"/>
      <c r="BHD30" s="150"/>
      <c r="BHE30" s="150"/>
      <c r="BHF30" s="150"/>
      <c r="BHG30" s="150"/>
      <c r="BHH30" s="150"/>
      <c r="BHI30" s="150"/>
      <c r="BHJ30" s="150"/>
      <c r="BHK30" s="150"/>
      <c r="BHL30" s="150"/>
      <c r="BHM30" s="150"/>
      <c r="BHN30" s="150"/>
      <c r="BHO30" s="150"/>
      <c r="BHP30" s="150"/>
      <c r="BHQ30" s="150"/>
      <c r="BHR30" s="150"/>
      <c r="BHS30" s="150"/>
      <c r="BHT30" s="150"/>
      <c r="BHU30" s="150"/>
      <c r="BHV30" s="150"/>
      <c r="BHW30" s="150"/>
      <c r="BHX30" s="150"/>
      <c r="BHY30" s="150"/>
      <c r="BHZ30" s="150"/>
      <c r="BIA30" s="150"/>
      <c r="BIB30" s="150"/>
      <c r="BIC30" s="150"/>
      <c r="BID30" s="150"/>
      <c r="BIE30" s="150"/>
      <c r="BIF30" s="150"/>
      <c r="BIG30" s="150"/>
      <c r="BIH30" s="150"/>
      <c r="BII30" s="150"/>
      <c r="BIJ30" s="150"/>
      <c r="BIK30" s="150"/>
      <c r="BIL30" s="150"/>
      <c r="BIM30" s="150"/>
      <c r="BIN30" s="150"/>
      <c r="BIO30" s="150"/>
      <c r="BIP30" s="150"/>
      <c r="BIQ30" s="150"/>
      <c r="BIR30" s="150"/>
      <c r="BIS30" s="150"/>
      <c r="BIT30" s="150"/>
      <c r="BIU30" s="150"/>
      <c r="BIV30" s="150"/>
      <c r="BIW30" s="150"/>
      <c r="BIX30" s="150"/>
      <c r="BIY30" s="150"/>
      <c r="BIZ30" s="150"/>
      <c r="BJA30" s="150"/>
      <c r="BJB30" s="150"/>
      <c r="BJC30" s="150"/>
      <c r="BJD30" s="150"/>
      <c r="BJE30" s="150"/>
      <c r="BJF30" s="150"/>
      <c r="BJG30" s="150"/>
      <c r="BJH30" s="150"/>
      <c r="BJI30" s="150"/>
      <c r="BJJ30" s="150"/>
      <c r="BJK30" s="150"/>
      <c r="BJL30" s="150"/>
      <c r="BJM30" s="150"/>
      <c r="BJN30" s="150"/>
      <c r="BJO30" s="150"/>
      <c r="BJP30" s="150"/>
      <c r="BJQ30" s="150"/>
      <c r="BJR30" s="150"/>
      <c r="BJS30" s="150"/>
      <c r="BJT30" s="150"/>
      <c r="BJU30" s="150"/>
      <c r="BJV30" s="150"/>
      <c r="BJW30" s="150"/>
      <c r="BJX30" s="150"/>
      <c r="BJY30" s="150"/>
      <c r="BJZ30" s="150"/>
      <c r="BKA30" s="150"/>
      <c r="BKB30" s="150"/>
      <c r="BKC30" s="150"/>
      <c r="BKD30" s="150"/>
      <c r="BKE30" s="150"/>
      <c r="BKF30" s="150"/>
      <c r="BKG30" s="150"/>
      <c r="BKH30" s="150"/>
      <c r="BKI30" s="150"/>
      <c r="BKJ30" s="150"/>
      <c r="BKK30" s="150"/>
      <c r="BKL30" s="150"/>
      <c r="BKM30" s="150"/>
      <c r="BKN30" s="150"/>
      <c r="BKO30" s="150"/>
      <c r="BKP30" s="150"/>
      <c r="BKQ30" s="150"/>
      <c r="BKR30" s="150"/>
      <c r="BKS30" s="150"/>
      <c r="BKT30" s="150"/>
      <c r="BKU30" s="150"/>
      <c r="BKV30" s="150"/>
      <c r="BKW30" s="150"/>
      <c r="BKX30" s="150"/>
      <c r="BKY30" s="150"/>
      <c r="BKZ30" s="150"/>
      <c r="BLA30" s="150"/>
      <c r="BLB30" s="150"/>
      <c r="BLC30" s="150"/>
      <c r="BLD30" s="150"/>
      <c r="BLE30" s="150"/>
      <c r="BLF30" s="150"/>
      <c r="BLG30" s="150"/>
      <c r="BLH30" s="150"/>
      <c r="BLI30" s="150"/>
      <c r="BLJ30" s="150"/>
      <c r="BLK30" s="150"/>
      <c r="BLL30" s="150"/>
      <c r="BLM30" s="150"/>
      <c r="BLN30" s="150"/>
      <c r="BLO30" s="150"/>
      <c r="BLP30" s="150"/>
      <c r="BLQ30" s="150"/>
      <c r="BLR30" s="150"/>
      <c r="BLS30" s="150"/>
      <c r="BLT30" s="150"/>
      <c r="BLU30" s="150"/>
      <c r="BLV30" s="150"/>
      <c r="BLW30" s="150"/>
      <c r="BLX30" s="150"/>
      <c r="BLY30" s="150"/>
      <c r="BLZ30" s="150"/>
      <c r="BMA30" s="150"/>
      <c r="BMB30" s="150"/>
      <c r="BMC30" s="150"/>
      <c r="BMD30" s="150"/>
      <c r="BME30" s="150"/>
      <c r="BMF30" s="150"/>
      <c r="BMG30" s="150"/>
      <c r="BMH30" s="150"/>
      <c r="BMI30" s="150"/>
      <c r="BMJ30" s="150"/>
      <c r="BMK30" s="150"/>
      <c r="BML30" s="150"/>
      <c r="BMM30" s="150"/>
      <c r="BMN30" s="150"/>
      <c r="BMO30" s="150"/>
      <c r="BMP30" s="150"/>
      <c r="BMQ30" s="150"/>
      <c r="BMR30" s="150"/>
      <c r="BMS30" s="150"/>
      <c r="BMT30" s="150"/>
      <c r="BMU30" s="150"/>
      <c r="BMV30" s="150"/>
      <c r="BMW30" s="150"/>
      <c r="BMX30" s="150"/>
      <c r="BMY30" s="150"/>
      <c r="BMZ30" s="150"/>
      <c r="BNA30" s="150"/>
      <c r="BNB30" s="150"/>
      <c r="BNC30" s="150"/>
      <c r="BND30" s="150"/>
      <c r="BNE30" s="150"/>
      <c r="BNF30" s="150"/>
      <c r="BNG30" s="150"/>
      <c r="BNH30" s="150"/>
      <c r="BNI30" s="150"/>
      <c r="BNJ30" s="150"/>
      <c r="BNK30" s="150"/>
      <c r="BNL30" s="150"/>
      <c r="BNM30" s="150"/>
      <c r="BNN30" s="150"/>
      <c r="BNO30" s="150"/>
      <c r="BNP30" s="150"/>
      <c r="BNQ30" s="150"/>
      <c r="BNR30" s="150"/>
      <c r="BNS30" s="150"/>
      <c r="BNT30" s="150"/>
      <c r="BNU30" s="150"/>
      <c r="BNV30" s="150"/>
      <c r="BNW30" s="150"/>
      <c r="BNX30" s="150"/>
      <c r="BNY30" s="150"/>
      <c r="BNZ30" s="150"/>
      <c r="BOA30" s="150"/>
      <c r="BOB30" s="150"/>
      <c r="BOC30" s="150"/>
      <c r="BOD30" s="150"/>
      <c r="BOE30" s="150"/>
      <c r="BOF30" s="150"/>
      <c r="BOG30" s="150"/>
      <c r="BOH30" s="150"/>
      <c r="BOI30" s="150"/>
      <c r="BOJ30" s="150"/>
      <c r="BOK30" s="150"/>
      <c r="BOL30" s="150"/>
      <c r="BOM30" s="150"/>
      <c r="BON30" s="150"/>
      <c r="BOO30" s="150"/>
      <c r="BOP30" s="150"/>
      <c r="BOQ30" s="150"/>
      <c r="BOR30" s="150"/>
      <c r="BOS30" s="150"/>
      <c r="BOT30" s="150"/>
      <c r="BOU30" s="150"/>
      <c r="BOV30" s="150"/>
      <c r="BOW30" s="150"/>
      <c r="BOX30" s="150"/>
      <c r="BOY30" s="150"/>
      <c r="BOZ30" s="150"/>
      <c r="BPA30" s="150"/>
      <c r="BPB30" s="150"/>
      <c r="BPC30" s="150"/>
      <c r="BPD30" s="150"/>
      <c r="BPE30" s="150"/>
      <c r="BPF30" s="150"/>
      <c r="BPG30" s="150"/>
      <c r="BPH30" s="150"/>
      <c r="BPI30" s="150"/>
      <c r="BPJ30" s="150"/>
      <c r="BPK30" s="150"/>
      <c r="BPL30" s="150"/>
      <c r="BPM30" s="150"/>
      <c r="BPN30" s="150"/>
      <c r="BPO30" s="150"/>
      <c r="BPP30" s="150"/>
      <c r="BPQ30" s="150"/>
      <c r="BPR30" s="150"/>
      <c r="BPS30" s="150"/>
      <c r="BPT30" s="150"/>
      <c r="BPU30" s="150"/>
      <c r="BPV30" s="150"/>
      <c r="BPW30" s="150"/>
      <c r="BPX30" s="150"/>
      <c r="BPY30" s="150"/>
      <c r="BPZ30" s="150"/>
      <c r="BQA30" s="150"/>
      <c r="BQB30" s="150"/>
      <c r="BQC30" s="150"/>
      <c r="BQD30" s="150"/>
      <c r="BQE30" s="150"/>
      <c r="BQF30" s="150"/>
      <c r="BQG30" s="150"/>
      <c r="BQH30" s="150"/>
      <c r="BQI30" s="150"/>
      <c r="BQJ30" s="150"/>
      <c r="BQK30" s="150"/>
      <c r="BQL30" s="150"/>
      <c r="BQM30" s="150"/>
      <c r="BQN30" s="150"/>
      <c r="BQO30" s="150"/>
      <c r="BQP30" s="150"/>
      <c r="BQQ30" s="150"/>
      <c r="BQR30" s="150"/>
      <c r="BQS30" s="150"/>
      <c r="BQT30" s="150"/>
      <c r="BQU30" s="150"/>
      <c r="BQV30" s="150"/>
      <c r="BQW30" s="150"/>
      <c r="BQX30" s="150"/>
      <c r="BQY30" s="150"/>
      <c r="BQZ30" s="150"/>
      <c r="BRA30" s="150"/>
      <c r="BRB30" s="150"/>
      <c r="BRC30" s="150"/>
      <c r="BRD30" s="150"/>
      <c r="BRE30" s="150"/>
      <c r="BRF30" s="150"/>
      <c r="BRG30" s="150"/>
      <c r="BRH30" s="150"/>
      <c r="BRI30" s="150"/>
      <c r="BRJ30" s="150"/>
      <c r="BRK30" s="150"/>
      <c r="BRL30" s="150"/>
      <c r="BRM30" s="150"/>
      <c r="BRN30" s="150"/>
      <c r="BRO30" s="150"/>
      <c r="BRP30" s="150"/>
      <c r="BRQ30" s="150"/>
      <c r="BRR30" s="150"/>
      <c r="BRS30" s="150"/>
      <c r="BRT30" s="150"/>
      <c r="BRU30" s="150"/>
      <c r="BRV30" s="150"/>
      <c r="BRW30" s="150"/>
      <c r="BRX30" s="150"/>
      <c r="BRY30" s="150"/>
      <c r="BRZ30" s="150"/>
      <c r="BSA30" s="150"/>
      <c r="BSB30" s="150"/>
      <c r="BSC30" s="150"/>
      <c r="BSD30" s="150"/>
      <c r="BSE30" s="150"/>
      <c r="BSF30" s="150"/>
      <c r="BSG30" s="150"/>
      <c r="BSH30" s="150"/>
      <c r="BSI30" s="150"/>
      <c r="BSJ30" s="150"/>
      <c r="BSK30" s="150"/>
      <c r="BSL30" s="150"/>
      <c r="BSM30" s="150"/>
      <c r="BSN30" s="150"/>
      <c r="BSO30" s="150"/>
      <c r="BSP30" s="150"/>
      <c r="BSQ30" s="150"/>
      <c r="BSR30" s="150"/>
      <c r="BSS30" s="150"/>
      <c r="BST30" s="150"/>
      <c r="BSU30" s="150"/>
      <c r="BSV30" s="150"/>
      <c r="BSW30" s="150"/>
      <c r="BSX30" s="150"/>
      <c r="BSY30" s="150"/>
      <c r="BSZ30" s="150"/>
      <c r="BTA30" s="150"/>
      <c r="BTB30" s="150"/>
      <c r="BTC30" s="150"/>
      <c r="BTD30" s="150"/>
      <c r="BTE30" s="150"/>
      <c r="BTF30" s="150"/>
      <c r="BTG30" s="150"/>
      <c r="BTH30" s="150"/>
      <c r="BTI30" s="150"/>
      <c r="BTJ30" s="150"/>
      <c r="BTK30" s="150"/>
      <c r="BTL30" s="150"/>
      <c r="BTM30" s="150"/>
      <c r="BTN30" s="150"/>
      <c r="BTO30" s="150"/>
      <c r="BTP30" s="150"/>
      <c r="BTQ30" s="150"/>
      <c r="BTR30" s="150"/>
      <c r="BTS30" s="150"/>
      <c r="BTT30" s="150"/>
      <c r="BTU30" s="150"/>
      <c r="BTV30" s="150"/>
      <c r="BTW30" s="150"/>
      <c r="BTX30" s="150"/>
      <c r="BTY30" s="150"/>
      <c r="BTZ30" s="150"/>
      <c r="BUA30" s="150"/>
      <c r="BUB30" s="150"/>
      <c r="BUC30" s="150"/>
      <c r="BUD30" s="150"/>
      <c r="BUE30" s="150"/>
      <c r="BUF30" s="150"/>
      <c r="BUG30" s="150"/>
      <c r="BUH30" s="150"/>
      <c r="BUI30" s="150"/>
      <c r="BUJ30" s="150"/>
      <c r="BUK30" s="150"/>
      <c r="BUL30" s="150"/>
      <c r="BUM30" s="150"/>
      <c r="BUN30" s="150"/>
      <c r="BUO30" s="150"/>
      <c r="BUP30" s="150"/>
      <c r="BUQ30" s="150"/>
      <c r="BUR30" s="150"/>
      <c r="BUS30" s="150"/>
      <c r="BUT30" s="150"/>
      <c r="BUU30" s="150"/>
      <c r="BUV30" s="150"/>
      <c r="BUW30" s="150"/>
      <c r="BUX30" s="150"/>
      <c r="BUY30" s="150"/>
      <c r="BUZ30" s="150"/>
      <c r="BVA30" s="150"/>
      <c r="BVB30" s="150"/>
      <c r="BVC30" s="150"/>
      <c r="BVD30" s="150"/>
      <c r="BVE30" s="150"/>
      <c r="BVF30" s="150"/>
      <c r="BVG30" s="150"/>
      <c r="BVH30" s="150"/>
      <c r="BVI30" s="150"/>
      <c r="BVJ30" s="150"/>
      <c r="BVK30" s="150"/>
      <c r="BVL30" s="150"/>
      <c r="BVM30" s="150"/>
      <c r="BVN30" s="150"/>
      <c r="BVO30" s="150"/>
      <c r="BVP30" s="150"/>
      <c r="BVQ30" s="150"/>
      <c r="BVR30" s="150"/>
      <c r="BVS30" s="150"/>
      <c r="BVT30" s="150"/>
      <c r="BVU30" s="150"/>
      <c r="BVV30" s="150"/>
      <c r="BVW30" s="150"/>
      <c r="BVX30" s="150"/>
      <c r="BVY30" s="150"/>
      <c r="BVZ30" s="150"/>
      <c r="BWA30" s="150"/>
      <c r="BWB30" s="150"/>
      <c r="BWC30" s="150"/>
      <c r="BWD30" s="150"/>
      <c r="BWE30" s="150"/>
      <c r="BWF30" s="150"/>
      <c r="BWG30" s="150"/>
      <c r="BWH30" s="150"/>
      <c r="BWI30" s="150"/>
      <c r="BWJ30" s="150"/>
      <c r="BWK30" s="150"/>
      <c r="BWL30" s="150"/>
      <c r="BWM30" s="150"/>
      <c r="BWN30" s="150"/>
      <c r="BWO30" s="150"/>
      <c r="BWP30" s="150"/>
      <c r="BWQ30" s="150"/>
      <c r="BWR30" s="150"/>
      <c r="BWS30" s="150"/>
      <c r="BWT30" s="150"/>
      <c r="BWU30" s="150"/>
      <c r="BWV30" s="150"/>
      <c r="BWW30" s="150"/>
      <c r="BWX30" s="150"/>
      <c r="BWY30" s="150"/>
      <c r="BWZ30" s="150"/>
      <c r="BXA30" s="150"/>
      <c r="BXB30" s="150"/>
      <c r="BXC30" s="150"/>
      <c r="BXD30" s="150"/>
      <c r="BXE30" s="150"/>
      <c r="BXF30" s="150"/>
      <c r="BXG30" s="150"/>
      <c r="BXH30" s="150"/>
      <c r="BXI30" s="150"/>
      <c r="BXJ30" s="150"/>
      <c r="BXK30" s="150"/>
      <c r="BXL30" s="150"/>
      <c r="BXM30" s="150"/>
      <c r="BXN30" s="150"/>
      <c r="BXO30" s="150"/>
      <c r="BXP30" s="150"/>
      <c r="BXQ30" s="150"/>
      <c r="BXR30" s="150"/>
      <c r="BXS30" s="150"/>
      <c r="BXT30" s="150"/>
      <c r="BXU30" s="150"/>
      <c r="BXV30" s="150"/>
      <c r="BXW30" s="150"/>
      <c r="BXX30" s="150"/>
      <c r="BXY30" s="150"/>
      <c r="BXZ30" s="150"/>
      <c r="BYA30" s="150"/>
      <c r="BYB30" s="150"/>
      <c r="BYC30" s="150"/>
      <c r="BYD30" s="150"/>
      <c r="BYE30" s="150"/>
      <c r="BYF30" s="150"/>
      <c r="BYG30" s="150"/>
      <c r="BYH30" s="150"/>
      <c r="BYI30" s="150"/>
      <c r="BYJ30" s="150"/>
      <c r="BYK30" s="150"/>
      <c r="BYL30" s="150"/>
      <c r="BYM30" s="150"/>
      <c r="BYN30" s="150"/>
      <c r="BYO30" s="150"/>
      <c r="BYP30" s="150"/>
      <c r="BYQ30" s="150"/>
      <c r="BYR30" s="150"/>
      <c r="BYS30" s="150"/>
      <c r="BYT30" s="150"/>
      <c r="BYU30" s="150"/>
      <c r="BYV30" s="150"/>
      <c r="BYW30" s="150"/>
      <c r="BYX30" s="150"/>
      <c r="BYY30" s="150"/>
      <c r="BYZ30" s="150"/>
      <c r="BZA30" s="150"/>
      <c r="BZB30" s="150"/>
      <c r="BZC30" s="150"/>
      <c r="BZD30" s="150"/>
      <c r="BZE30" s="150"/>
      <c r="BZF30" s="150"/>
      <c r="BZG30" s="150"/>
      <c r="BZH30" s="150"/>
      <c r="BZI30" s="150"/>
      <c r="BZJ30" s="150"/>
      <c r="BZK30" s="150"/>
      <c r="BZL30" s="150"/>
      <c r="BZM30" s="150"/>
      <c r="BZN30" s="150"/>
      <c r="BZO30" s="150"/>
      <c r="BZP30" s="150"/>
      <c r="BZQ30" s="150"/>
      <c r="BZR30" s="150"/>
      <c r="BZS30" s="150"/>
      <c r="BZT30" s="150"/>
      <c r="BZU30" s="150"/>
      <c r="BZV30" s="150"/>
      <c r="BZW30" s="150"/>
      <c r="BZX30" s="150"/>
      <c r="BZY30" s="150"/>
      <c r="BZZ30" s="150"/>
      <c r="CAA30" s="150"/>
      <c r="CAB30" s="150"/>
      <c r="CAC30" s="150"/>
      <c r="CAD30" s="150"/>
      <c r="CAE30" s="150"/>
      <c r="CAF30" s="150"/>
      <c r="CAG30" s="150"/>
      <c r="CAH30" s="150"/>
      <c r="CAI30" s="150"/>
      <c r="CAJ30" s="150"/>
      <c r="CAK30" s="150"/>
      <c r="CAL30" s="150"/>
      <c r="CAM30" s="150"/>
      <c r="CAN30" s="150"/>
      <c r="CAO30" s="150"/>
      <c r="CAP30" s="150"/>
      <c r="CAQ30" s="150"/>
      <c r="CAR30" s="150"/>
      <c r="CAS30" s="150"/>
      <c r="CAT30" s="150"/>
      <c r="CAU30" s="150"/>
      <c r="CAV30" s="150"/>
      <c r="CAW30" s="150"/>
      <c r="CAX30" s="150"/>
      <c r="CAY30" s="150"/>
      <c r="CAZ30" s="150"/>
      <c r="CBA30" s="150"/>
      <c r="CBB30" s="150"/>
      <c r="CBC30" s="150"/>
      <c r="CBD30" s="150"/>
      <c r="CBE30" s="150"/>
      <c r="CBF30" s="150"/>
      <c r="CBG30" s="150"/>
      <c r="CBH30" s="150"/>
      <c r="CBI30" s="150"/>
      <c r="CBJ30" s="150"/>
      <c r="CBK30" s="150"/>
      <c r="CBL30" s="150"/>
      <c r="CBM30" s="150"/>
      <c r="CBN30" s="150"/>
      <c r="CBO30" s="150"/>
      <c r="CBP30" s="150"/>
      <c r="CBQ30" s="150"/>
      <c r="CBR30" s="150"/>
      <c r="CBS30" s="150"/>
      <c r="CBT30" s="150"/>
      <c r="CBU30" s="150"/>
      <c r="CBV30" s="150"/>
      <c r="CBW30" s="150"/>
      <c r="CBX30" s="150"/>
      <c r="CBY30" s="150"/>
      <c r="CBZ30" s="150"/>
      <c r="CCA30" s="150"/>
      <c r="CCB30" s="150"/>
      <c r="CCC30" s="150"/>
      <c r="CCD30" s="150"/>
      <c r="CCE30" s="150"/>
      <c r="CCF30" s="150"/>
      <c r="CCG30" s="150"/>
      <c r="CCH30" s="150"/>
      <c r="CCI30" s="150"/>
      <c r="CCJ30" s="150"/>
      <c r="CCK30" s="150"/>
      <c r="CCL30" s="150"/>
      <c r="CCM30" s="150"/>
      <c r="CCN30" s="150"/>
      <c r="CCO30" s="150"/>
      <c r="CCP30" s="150"/>
      <c r="CCQ30" s="150"/>
      <c r="CCR30" s="150"/>
      <c r="CCS30" s="150"/>
      <c r="CCT30" s="150"/>
      <c r="CCU30" s="150"/>
      <c r="CCV30" s="150"/>
      <c r="CCW30" s="150"/>
      <c r="CCX30" s="150"/>
      <c r="CCY30" s="150"/>
      <c r="CCZ30" s="150"/>
      <c r="CDA30" s="150"/>
      <c r="CDB30" s="150"/>
      <c r="CDC30" s="150"/>
      <c r="CDD30" s="150"/>
      <c r="CDE30" s="150"/>
      <c r="CDF30" s="150"/>
      <c r="CDG30" s="150"/>
      <c r="CDH30" s="150"/>
      <c r="CDI30" s="150"/>
      <c r="CDJ30" s="150"/>
      <c r="CDK30" s="150"/>
      <c r="CDL30" s="150"/>
      <c r="CDM30" s="150"/>
      <c r="CDN30" s="150"/>
      <c r="CDO30" s="150"/>
      <c r="CDP30" s="150"/>
      <c r="CDQ30" s="150"/>
      <c r="CDR30" s="150"/>
      <c r="CDS30" s="150"/>
      <c r="CDT30" s="150"/>
      <c r="CDU30" s="150"/>
      <c r="CDV30" s="150"/>
      <c r="CDW30" s="150"/>
      <c r="CDX30" s="150"/>
      <c r="CDY30" s="150"/>
      <c r="CDZ30" s="150"/>
      <c r="CEA30" s="150"/>
      <c r="CEB30" s="150"/>
      <c r="CEC30" s="150"/>
      <c r="CED30" s="150"/>
      <c r="CEE30" s="150"/>
      <c r="CEF30" s="150"/>
      <c r="CEG30" s="150"/>
      <c r="CEH30" s="150"/>
      <c r="CEI30" s="150"/>
      <c r="CEJ30" s="150"/>
      <c r="CEK30" s="150"/>
      <c r="CEL30" s="150"/>
      <c r="CEM30" s="150"/>
      <c r="CEN30" s="150"/>
      <c r="CEO30" s="150"/>
      <c r="CEP30" s="150"/>
      <c r="CEQ30" s="150"/>
      <c r="CER30" s="150"/>
      <c r="CES30" s="150"/>
      <c r="CET30" s="150"/>
      <c r="CEU30" s="150"/>
      <c r="CEV30" s="150"/>
      <c r="CEW30" s="150"/>
      <c r="CEX30" s="150"/>
      <c r="CEY30" s="150"/>
      <c r="CEZ30" s="150"/>
      <c r="CFA30" s="150"/>
      <c r="CFB30" s="150"/>
      <c r="CFC30" s="150"/>
      <c r="CFD30" s="150"/>
      <c r="CFE30" s="150"/>
      <c r="CFF30" s="150"/>
      <c r="CFG30" s="150"/>
      <c r="CFH30" s="150"/>
      <c r="CFI30" s="150"/>
      <c r="CFJ30" s="150"/>
      <c r="CFK30" s="150"/>
      <c r="CFL30" s="150"/>
      <c r="CFM30" s="150"/>
      <c r="CFN30" s="150"/>
      <c r="CFO30" s="150"/>
      <c r="CFP30" s="150"/>
      <c r="CFQ30" s="150"/>
      <c r="CFR30" s="150"/>
      <c r="CFS30" s="150"/>
      <c r="CFT30" s="150"/>
      <c r="CFU30" s="150"/>
      <c r="CFV30" s="150"/>
      <c r="CFW30" s="150"/>
      <c r="CFX30" s="150"/>
      <c r="CFY30" s="150"/>
      <c r="CFZ30" s="150"/>
      <c r="CGA30" s="150"/>
      <c r="CGB30" s="150"/>
      <c r="CGC30" s="150"/>
      <c r="CGD30" s="150"/>
      <c r="CGE30" s="150"/>
      <c r="CGF30" s="150"/>
      <c r="CGG30" s="150"/>
      <c r="CGH30" s="150"/>
      <c r="CGI30" s="150"/>
      <c r="CGJ30" s="150"/>
      <c r="CGK30" s="150"/>
      <c r="CGL30" s="150"/>
      <c r="CGM30" s="150"/>
      <c r="CGN30" s="150"/>
      <c r="CGO30" s="150"/>
      <c r="CGP30" s="150"/>
      <c r="CGQ30" s="150"/>
      <c r="CGR30" s="150"/>
      <c r="CGS30" s="150"/>
      <c r="CGT30" s="150"/>
      <c r="CGU30" s="150"/>
      <c r="CGV30" s="150"/>
      <c r="CGW30" s="150"/>
      <c r="CGX30" s="150"/>
      <c r="CGY30" s="150"/>
      <c r="CGZ30" s="150"/>
      <c r="CHA30" s="150"/>
      <c r="CHB30" s="150"/>
      <c r="CHC30" s="150"/>
      <c r="CHD30" s="150"/>
      <c r="CHE30" s="150"/>
      <c r="CHF30" s="150"/>
      <c r="CHG30" s="150"/>
      <c r="CHH30" s="150"/>
      <c r="CHI30" s="150"/>
      <c r="CHJ30" s="150"/>
      <c r="CHK30" s="150"/>
      <c r="CHL30" s="150"/>
      <c r="CHM30" s="150"/>
      <c r="CHN30" s="150"/>
      <c r="CHO30" s="150"/>
      <c r="CHP30" s="150"/>
      <c r="CHQ30" s="150"/>
      <c r="CHR30" s="150"/>
      <c r="CHS30" s="150"/>
      <c r="CHT30" s="150"/>
      <c r="CHU30" s="150"/>
      <c r="CHV30" s="150"/>
      <c r="CHW30" s="150"/>
      <c r="CHX30" s="150"/>
      <c r="CHY30" s="150"/>
      <c r="CHZ30" s="150"/>
      <c r="CIA30" s="150"/>
      <c r="CIB30" s="150"/>
      <c r="CIC30" s="150"/>
      <c r="CID30" s="150"/>
      <c r="CIE30" s="150"/>
      <c r="CIF30" s="150"/>
      <c r="CIG30" s="150"/>
      <c r="CIH30" s="150"/>
      <c r="CII30" s="150"/>
      <c r="CIJ30" s="150"/>
      <c r="CIK30" s="150"/>
      <c r="CIL30" s="150"/>
      <c r="CIM30" s="150"/>
      <c r="CIN30" s="150"/>
      <c r="CIO30" s="150"/>
      <c r="CIP30" s="150"/>
      <c r="CIQ30" s="150"/>
      <c r="CIR30" s="150"/>
      <c r="CIS30" s="150"/>
      <c r="CIT30" s="150"/>
      <c r="CIU30" s="150"/>
      <c r="CIV30" s="150"/>
      <c r="CIW30" s="150"/>
      <c r="CIX30" s="150"/>
      <c r="CIY30" s="150"/>
      <c r="CIZ30" s="150"/>
      <c r="CJA30" s="150"/>
      <c r="CJB30" s="150"/>
      <c r="CJC30" s="150"/>
      <c r="CJD30" s="150"/>
      <c r="CJE30" s="150"/>
      <c r="CJF30" s="150"/>
      <c r="CJG30" s="150"/>
      <c r="CJH30" s="150"/>
      <c r="CJI30" s="150"/>
      <c r="CJJ30" s="150"/>
      <c r="CJK30" s="150"/>
      <c r="CJL30" s="150"/>
      <c r="CJM30" s="150"/>
      <c r="CJN30" s="150"/>
      <c r="CJO30" s="150"/>
      <c r="CJP30" s="150"/>
      <c r="CJQ30" s="150"/>
      <c r="CJR30" s="150"/>
      <c r="CJS30" s="150"/>
      <c r="CJT30" s="150"/>
      <c r="CJU30" s="150"/>
      <c r="CJV30" s="150"/>
      <c r="CJW30" s="150"/>
      <c r="CJX30" s="150"/>
      <c r="CJY30" s="150"/>
      <c r="CJZ30" s="150"/>
      <c r="CKA30" s="150"/>
      <c r="CKB30" s="150"/>
      <c r="CKC30" s="150"/>
      <c r="CKD30" s="150"/>
      <c r="CKE30" s="150"/>
      <c r="CKF30" s="150"/>
      <c r="CKG30" s="150"/>
      <c r="CKH30" s="150"/>
      <c r="CKI30" s="150"/>
      <c r="CKJ30" s="150"/>
      <c r="CKK30" s="150"/>
      <c r="CKL30" s="150"/>
      <c r="CKM30" s="150"/>
      <c r="CKN30" s="150"/>
      <c r="CKO30" s="150"/>
      <c r="CKP30" s="150"/>
      <c r="CKQ30" s="150"/>
      <c r="CKR30" s="150"/>
      <c r="CKS30" s="150"/>
      <c r="CKT30" s="150"/>
      <c r="CKU30" s="150"/>
      <c r="CKV30" s="150"/>
      <c r="CKW30" s="150"/>
      <c r="CKX30" s="150"/>
      <c r="CKY30" s="150"/>
      <c r="CKZ30" s="150"/>
      <c r="CLA30" s="150"/>
      <c r="CLB30" s="150"/>
      <c r="CLC30" s="150"/>
      <c r="CLD30" s="150"/>
      <c r="CLE30" s="150"/>
      <c r="CLF30" s="150"/>
      <c r="CLG30" s="150"/>
      <c r="CLH30" s="150"/>
      <c r="CLI30" s="150"/>
      <c r="CLJ30" s="150"/>
      <c r="CLK30" s="150"/>
      <c r="CLL30" s="150"/>
      <c r="CLM30" s="150"/>
      <c r="CLN30" s="150"/>
      <c r="CLO30" s="150"/>
      <c r="CLP30" s="150"/>
      <c r="CLQ30" s="150"/>
      <c r="CLR30" s="150"/>
      <c r="CLS30" s="150"/>
      <c r="CLT30" s="150"/>
      <c r="CLU30" s="150"/>
      <c r="CLV30" s="150"/>
      <c r="CLW30" s="150"/>
      <c r="CLX30" s="150"/>
      <c r="CLY30" s="150"/>
      <c r="CLZ30" s="150"/>
      <c r="CMA30" s="150"/>
      <c r="CMB30" s="150"/>
      <c r="CMC30" s="150"/>
      <c r="CMD30" s="150"/>
      <c r="CME30" s="150"/>
      <c r="CMF30" s="150"/>
      <c r="CMG30" s="150"/>
      <c r="CMH30" s="150"/>
      <c r="CMI30" s="150"/>
      <c r="CMJ30" s="150"/>
      <c r="CMK30" s="150"/>
      <c r="CML30" s="150"/>
      <c r="CMM30" s="150"/>
      <c r="CMN30" s="150"/>
      <c r="CMO30" s="150"/>
      <c r="CMP30" s="150"/>
      <c r="CMQ30" s="150"/>
      <c r="CMR30" s="150"/>
      <c r="CMS30" s="150"/>
      <c r="CMT30" s="150"/>
      <c r="CMU30" s="150"/>
      <c r="CMV30" s="150"/>
      <c r="CMW30" s="150"/>
      <c r="CMX30" s="150"/>
      <c r="CMY30" s="150"/>
      <c r="CMZ30" s="150"/>
      <c r="CNA30" s="150"/>
      <c r="CNB30" s="150"/>
      <c r="CNC30" s="150"/>
      <c r="CND30" s="150"/>
      <c r="CNE30" s="150"/>
      <c r="CNF30" s="150"/>
      <c r="CNG30" s="150"/>
      <c r="CNH30" s="150"/>
      <c r="CNI30" s="150"/>
      <c r="CNJ30" s="150"/>
      <c r="CNK30" s="150"/>
      <c r="CNL30" s="150"/>
      <c r="CNM30" s="150"/>
      <c r="CNN30" s="150"/>
      <c r="CNO30" s="150"/>
      <c r="CNP30" s="150"/>
      <c r="CNQ30" s="150"/>
      <c r="CNR30" s="150"/>
      <c r="CNS30" s="150"/>
      <c r="CNT30" s="150"/>
      <c r="CNU30" s="150"/>
      <c r="CNV30" s="150"/>
      <c r="CNW30" s="150"/>
      <c r="CNX30" s="150"/>
      <c r="CNY30" s="150"/>
      <c r="CNZ30" s="150"/>
      <c r="COA30" s="150"/>
      <c r="COB30" s="150"/>
      <c r="COC30" s="150"/>
      <c r="COD30" s="150"/>
      <c r="COE30" s="150"/>
      <c r="COF30" s="150"/>
      <c r="COG30" s="150"/>
      <c r="COH30" s="150"/>
      <c r="COI30" s="150"/>
      <c r="COJ30" s="150"/>
      <c r="COK30" s="150"/>
      <c r="COL30" s="150"/>
      <c r="COM30" s="150"/>
      <c r="CON30" s="150"/>
      <c r="COO30" s="150"/>
      <c r="COP30" s="150"/>
      <c r="COQ30" s="150"/>
      <c r="COR30" s="150"/>
      <c r="COS30" s="150"/>
      <c r="COT30" s="150"/>
      <c r="COU30" s="150"/>
      <c r="COV30" s="150"/>
      <c r="COW30" s="150"/>
      <c r="COX30" s="150"/>
      <c r="COY30" s="150"/>
      <c r="COZ30" s="150"/>
      <c r="CPA30" s="150"/>
      <c r="CPB30" s="150"/>
      <c r="CPC30" s="150"/>
      <c r="CPD30" s="150"/>
      <c r="CPE30" s="150"/>
      <c r="CPF30" s="150"/>
      <c r="CPG30" s="150"/>
      <c r="CPH30" s="150"/>
      <c r="CPI30" s="150"/>
      <c r="CPJ30" s="150"/>
      <c r="CPK30" s="150"/>
      <c r="CPL30" s="150"/>
      <c r="CPM30" s="150"/>
      <c r="CPN30" s="150"/>
      <c r="CPO30" s="150"/>
      <c r="CPP30" s="150"/>
      <c r="CPQ30" s="150"/>
      <c r="CPR30" s="150"/>
      <c r="CPS30" s="150"/>
      <c r="CPT30" s="150"/>
      <c r="CPU30" s="150"/>
      <c r="CPV30" s="150"/>
      <c r="CPW30" s="150"/>
      <c r="CPX30" s="150"/>
      <c r="CPY30" s="150"/>
      <c r="CPZ30" s="150"/>
      <c r="CQA30" s="150"/>
      <c r="CQB30" s="150"/>
      <c r="CQC30" s="150"/>
      <c r="CQD30" s="150"/>
      <c r="CQE30" s="150"/>
      <c r="CQF30" s="150"/>
      <c r="CQG30" s="150"/>
      <c r="CQH30" s="150"/>
      <c r="CQI30" s="150"/>
      <c r="CQJ30" s="150"/>
      <c r="CQK30" s="150"/>
      <c r="CQL30" s="150"/>
      <c r="CQM30" s="150"/>
      <c r="CQN30" s="150"/>
      <c r="CQO30" s="150"/>
      <c r="CQP30" s="150"/>
      <c r="CQQ30" s="150"/>
      <c r="CQR30" s="150"/>
      <c r="CQS30" s="150"/>
      <c r="CQT30" s="150"/>
      <c r="CQU30" s="150"/>
      <c r="CQV30" s="150"/>
      <c r="CQW30" s="150"/>
      <c r="CQX30" s="150"/>
      <c r="CQY30" s="150"/>
      <c r="CQZ30" s="150"/>
      <c r="CRA30" s="150"/>
      <c r="CRB30" s="150"/>
      <c r="CRC30" s="150"/>
      <c r="CRD30" s="150"/>
      <c r="CRE30" s="150"/>
      <c r="CRF30" s="150"/>
      <c r="CRG30" s="150"/>
      <c r="CRH30" s="150"/>
      <c r="CRI30" s="150"/>
      <c r="CRJ30" s="150"/>
      <c r="CRK30" s="150"/>
      <c r="CRL30" s="150"/>
      <c r="CRM30" s="150"/>
      <c r="CRN30" s="150"/>
      <c r="CRO30" s="150"/>
      <c r="CRP30" s="150"/>
      <c r="CRQ30" s="150"/>
      <c r="CRR30" s="150"/>
      <c r="CRS30" s="150"/>
      <c r="CRT30" s="150"/>
      <c r="CRU30" s="150"/>
      <c r="CRV30" s="150"/>
      <c r="CRW30" s="150"/>
      <c r="CRX30" s="150"/>
      <c r="CRY30" s="150"/>
      <c r="CRZ30" s="150"/>
      <c r="CSA30" s="150"/>
      <c r="CSB30" s="150"/>
      <c r="CSC30" s="150"/>
      <c r="CSD30" s="150"/>
      <c r="CSE30" s="150"/>
      <c r="CSF30" s="150"/>
      <c r="CSG30" s="150"/>
      <c r="CSH30" s="150"/>
      <c r="CSI30" s="150"/>
      <c r="CSJ30" s="150"/>
      <c r="CSK30" s="150"/>
      <c r="CSL30" s="150"/>
      <c r="CSM30" s="150"/>
      <c r="CSN30" s="150"/>
      <c r="CSO30" s="150"/>
      <c r="CSP30" s="150"/>
      <c r="CSQ30" s="150"/>
      <c r="CSR30" s="150"/>
      <c r="CSS30" s="150"/>
      <c r="CST30" s="150"/>
      <c r="CSU30" s="150"/>
      <c r="CSV30" s="150"/>
      <c r="CSW30" s="150"/>
      <c r="CSX30" s="150"/>
      <c r="CSY30" s="150"/>
      <c r="CSZ30" s="150"/>
      <c r="CTA30" s="150"/>
      <c r="CTB30" s="150"/>
      <c r="CTC30" s="150"/>
      <c r="CTD30" s="150"/>
      <c r="CTE30" s="150"/>
      <c r="CTF30" s="150"/>
      <c r="CTG30" s="150"/>
      <c r="CTH30" s="150"/>
      <c r="CTI30" s="150"/>
      <c r="CTJ30" s="150"/>
      <c r="CTK30" s="150"/>
      <c r="CTL30" s="150"/>
      <c r="CTM30" s="150"/>
      <c r="CTN30" s="150"/>
      <c r="CTO30" s="150"/>
      <c r="CTP30" s="150"/>
      <c r="CTQ30" s="150"/>
      <c r="CTR30" s="150"/>
      <c r="CTS30" s="150"/>
      <c r="CTT30" s="150"/>
      <c r="CTU30" s="150"/>
      <c r="CTV30" s="150"/>
      <c r="CTW30" s="150"/>
      <c r="CTX30" s="150"/>
      <c r="CTY30" s="150"/>
      <c r="CTZ30" s="150"/>
      <c r="CUA30" s="150"/>
      <c r="CUB30" s="150"/>
      <c r="CUC30" s="150"/>
      <c r="CUD30" s="150"/>
      <c r="CUE30" s="150"/>
      <c r="CUF30" s="150"/>
      <c r="CUG30" s="150"/>
      <c r="CUH30" s="150"/>
      <c r="CUI30" s="150"/>
      <c r="CUJ30" s="150"/>
      <c r="CUK30" s="150"/>
      <c r="CUL30" s="150"/>
      <c r="CUM30" s="150"/>
      <c r="CUN30" s="150"/>
      <c r="CUO30" s="150"/>
      <c r="CUP30" s="150"/>
      <c r="CUQ30" s="150"/>
      <c r="CUR30" s="150"/>
      <c r="CUS30" s="150"/>
      <c r="CUT30" s="150"/>
      <c r="CUU30" s="150"/>
      <c r="CUV30" s="150"/>
      <c r="CUW30" s="150"/>
      <c r="CUX30" s="150"/>
      <c r="CUY30" s="150"/>
      <c r="CUZ30" s="150"/>
      <c r="CVA30" s="150"/>
      <c r="CVB30" s="150"/>
      <c r="CVC30" s="150"/>
      <c r="CVD30" s="150"/>
      <c r="CVE30" s="150"/>
      <c r="CVF30" s="150"/>
      <c r="CVG30" s="150"/>
      <c r="CVH30" s="150"/>
      <c r="CVI30" s="150"/>
      <c r="CVJ30" s="150"/>
      <c r="CVK30" s="150"/>
      <c r="CVL30" s="150"/>
      <c r="CVM30" s="150"/>
      <c r="CVN30" s="150"/>
      <c r="CVO30" s="150"/>
      <c r="CVP30" s="150"/>
      <c r="CVQ30" s="150"/>
      <c r="CVR30" s="150"/>
      <c r="CVS30" s="150"/>
      <c r="CVT30" s="150"/>
      <c r="CVU30" s="150"/>
      <c r="CVV30" s="150"/>
      <c r="CVW30" s="150"/>
      <c r="CVX30" s="150"/>
      <c r="CVY30" s="150"/>
      <c r="CVZ30" s="150"/>
      <c r="CWA30" s="150"/>
      <c r="CWB30" s="150"/>
      <c r="CWC30" s="150"/>
      <c r="CWD30" s="150"/>
      <c r="CWE30" s="150"/>
      <c r="CWF30" s="150"/>
      <c r="CWG30" s="150"/>
      <c r="CWH30" s="150"/>
      <c r="CWI30" s="150"/>
      <c r="CWJ30" s="150"/>
      <c r="CWK30" s="150"/>
      <c r="CWL30" s="150"/>
      <c r="CWM30" s="150"/>
      <c r="CWN30" s="150"/>
      <c r="CWO30" s="150"/>
      <c r="CWP30" s="150"/>
      <c r="CWQ30" s="150"/>
      <c r="CWR30" s="150"/>
      <c r="CWS30" s="150"/>
      <c r="CWT30" s="150"/>
      <c r="CWU30" s="150"/>
      <c r="CWV30" s="150"/>
      <c r="CWW30" s="150"/>
      <c r="CWX30" s="150"/>
      <c r="CWY30" s="150"/>
      <c r="CWZ30" s="150"/>
      <c r="CXA30" s="150"/>
      <c r="CXB30" s="150"/>
      <c r="CXC30" s="150"/>
      <c r="CXD30" s="150"/>
      <c r="CXE30" s="150"/>
      <c r="CXF30" s="150"/>
      <c r="CXG30" s="150"/>
      <c r="CXH30" s="150"/>
      <c r="CXI30" s="150"/>
      <c r="CXJ30" s="150"/>
      <c r="CXK30" s="150"/>
      <c r="CXL30" s="150"/>
      <c r="CXM30" s="150"/>
      <c r="CXN30" s="150"/>
      <c r="CXO30" s="150"/>
      <c r="CXP30" s="150"/>
      <c r="CXQ30" s="150"/>
      <c r="CXR30" s="150"/>
      <c r="CXS30" s="150"/>
      <c r="CXT30" s="150"/>
      <c r="CXU30" s="150"/>
      <c r="CXV30" s="150"/>
      <c r="CXW30" s="150"/>
      <c r="CXX30" s="150"/>
      <c r="CXY30" s="150"/>
      <c r="CXZ30" s="150"/>
      <c r="CYA30" s="150"/>
      <c r="CYB30" s="150"/>
      <c r="CYC30" s="150"/>
      <c r="CYD30" s="150"/>
      <c r="CYE30" s="150"/>
      <c r="CYF30" s="150"/>
      <c r="CYG30" s="150"/>
      <c r="CYH30" s="150"/>
      <c r="CYI30" s="150"/>
      <c r="CYJ30" s="150"/>
      <c r="CYK30" s="150"/>
      <c r="CYL30" s="150"/>
      <c r="CYM30" s="150"/>
      <c r="CYN30" s="150"/>
      <c r="CYO30" s="150"/>
      <c r="CYP30" s="150"/>
      <c r="CYQ30" s="150"/>
      <c r="CYR30" s="150"/>
      <c r="CYS30" s="150"/>
      <c r="CYT30" s="150"/>
      <c r="CYU30" s="150"/>
      <c r="CYV30" s="150"/>
      <c r="CYW30" s="150"/>
      <c r="CYX30" s="150"/>
      <c r="CYY30" s="150"/>
      <c r="CYZ30" s="150"/>
      <c r="CZA30" s="150"/>
      <c r="CZB30" s="150"/>
      <c r="CZC30" s="150"/>
      <c r="CZD30" s="150"/>
      <c r="CZE30" s="150"/>
      <c r="CZF30" s="150"/>
      <c r="CZG30" s="150"/>
      <c r="CZH30" s="150"/>
      <c r="CZI30" s="150"/>
      <c r="CZJ30" s="150"/>
      <c r="CZK30" s="150"/>
      <c r="CZL30" s="150"/>
      <c r="CZM30" s="150"/>
      <c r="CZN30" s="150"/>
      <c r="CZO30" s="150"/>
      <c r="CZP30" s="150"/>
      <c r="CZQ30" s="150"/>
      <c r="CZR30" s="150"/>
      <c r="CZS30" s="150"/>
      <c r="CZT30" s="150"/>
      <c r="CZU30" s="150"/>
      <c r="CZV30" s="150"/>
      <c r="CZW30" s="150"/>
      <c r="CZX30" s="150"/>
      <c r="CZY30" s="150"/>
      <c r="CZZ30" s="150"/>
      <c r="DAA30" s="150"/>
      <c r="DAB30" s="150"/>
      <c r="DAC30" s="150"/>
      <c r="DAD30" s="150"/>
      <c r="DAE30" s="150"/>
      <c r="DAF30" s="150"/>
      <c r="DAG30" s="150"/>
      <c r="DAH30" s="150"/>
      <c r="DAI30" s="150"/>
      <c r="DAJ30" s="150"/>
      <c r="DAK30" s="150"/>
      <c r="DAL30" s="150"/>
      <c r="DAM30" s="150"/>
      <c r="DAN30" s="150"/>
      <c r="DAO30" s="150"/>
      <c r="DAP30" s="150"/>
      <c r="DAQ30" s="150"/>
      <c r="DAR30" s="150"/>
      <c r="DAS30" s="150"/>
      <c r="DAT30" s="150"/>
      <c r="DAU30" s="150"/>
      <c r="DAV30" s="150"/>
      <c r="DAW30" s="150"/>
      <c r="DAX30" s="150"/>
      <c r="DAY30" s="150"/>
      <c r="DAZ30" s="150"/>
      <c r="DBA30" s="150"/>
      <c r="DBB30" s="150"/>
      <c r="DBC30" s="150"/>
      <c r="DBD30" s="150"/>
      <c r="DBE30" s="150"/>
      <c r="DBF30" s="150"/>
      <c r="DBG30" s="150"/>
      <c r="DBH30" s="150"/>
      <c r="DBI30" s="150"/>
      <c r="DBJ30" s="150"/>
      <c r="DBK30" s="150"/>
      <c r="DBL30" s="150"/>
      <c r="DBM30" s="150"/>
      <c r="DBN30" s="150"/>
      <c r="DBO30" s="150"/>
      <c r="DBP30" s="150"/>
      <c r="DBQ30" s="150"/>
      <c r="DBR30" s="150"/>
      <c r="DBS30" s="150"/>
      <c r="DBT30" s="150"/>
      <c r="DBU30" s="150"/>
      <c r="DBV30" s="150"/>
      <c r="DBW30" s="150"/>
      <c r="DBX30" s="150"/>
      <c r="DBY30" s="150"/>
      <c r="DBZ30" s="150"/>
      <c r="DCA30" s="150"/>
      <c r="DCB30" s="150"/>
      <c r="DCC30" s="150"/>
      <c r="DCD30" s="150"/>
      <c r="DCE30" s="150"/>
      <c r="DCF30" s="150"/>
      <c r="DCG30" s="150"/>
      <c r="DCH30" s="150"/>
      <c r="DCI30" s="150"/>
      <c r="DCJ30" s="150"/>
      <c r="DCK30" s="150"/>
      <c r="DCL30" s="150"/>
      <c r="DCM30" s="150"/>
      <c r="DCN30" s="150"/>
      <c r="DCO30" s="150"/>
      <c r="DCP30" s="150"/>
      <c r="DCQ30" s="150"/>
      <c r="DCR30" s="150"/>
      <c r="DCS30" s="150"/>
      <c r="DCT30" s="150"/>
      <c r="DCU30" s="150"/>
      <c r="DCV30" s="150"/>
      <c r="DCW30" s="150"/>
      <c r="DCX30" s="150"/>
      <c r="DCY30" s="150"/>
      <c r="DCZ30" s="150"/>
      <c r="DDA30" s="150"/>
      <c r="DDB30" s="150"/>
      <c r="DDC30" s="150"/>
      <c r="DDD30" s="150"/>
      <c r="DDE30" s="150"/>
      <c r="DDF30" s="150"/>
      <c r="DDG30" s="150"/>
      <c r="DDH30" s="150"/>
      <c r="DDI30" s="150"/>
      <c r="DDJ30" s="150"/>
      <c r="DDK30" s="150"/>
      <c r="DDL30" s="150"/>
      <c r="DDM30" s="150"/>
      <c r="DDN30" s="150"/>
      <c r="DDO30" s="150"/>
      <c r="DDP30" s="150"/>
      <c r="DDQ30" s="150"/>
      <c r="DDR30" s="150"/>
      <c r="DDS30" s="150"/>
      <c r="DDT30" s="150"/>
      <c r="DDU30" s="150"/>
      <c r="DDV30" s="150"/>
      <c r="DDW30" s="150"/>
      <c r="DDX30" s="150"/>
      <c r="DDY30" s="150"/>
      <c r="DDZ30" s="150"/>
      <c r="DEA30" s="150"/>
      <c r="DEB30" s="150"/>
      <c r="DEC30" s="150"/>
      <c r="DED30" s="150"/>
      <c r="DEE30" s="150"/>
      <c r="DEF30" s="150"/>
      <c r="DEG30" s="150"/>
      <c r="DEH30" s="150"/>
      <c r="DEI30" s="150"/>
      <c r="DEJ30" s="150"/>
      <c r="DEK30" s="150"/>
      <c r="DEL30" s="150"/>
      <c r="DEM30" s="150"/>
      <c r="DEN30" s="150"/>
      <c r="DEO30" s="150"/>
      <c r="DEP30" s="150"/>
      <c r="DEQ30" s="150"/>
      <c r="DER30" s="150"/>
      <c r="DES30" s="150"/>
      <c r="DET30" s="150"/>
      <c r="DEU30" s="150"/>
      <c r="DEV30" s="150"/>
      <c r="DEW30" s="150"/>
      <c r="DEX30" s="150"/>
      <c r="DEY30" s="150"/>
      <c r="DEZ30" s="150"/>
      <c r="DFA30" s="150"/>
      <c r="DFB30" s="150"/>
      <c r="DFC30" s="150"/>
      <c r="DFD30" s="150"/>
      <c r="DFE30" s="150"/>
      <c r="DFF30" s="150"/>
      <c r="DFG30" s="150"/>
      <c r="DFH30" s="150"/>
      <c r="DFI30" s="150"/>
      <c r="DFJ30" s="150"/>
      <c r="DFK30" s="150"/>
      <c r="DFL30" s="150"/>
      <c r="DFM30" s="150"/>
      <c r="DFN30" s="150"/>
      <c r="DFO30" s="150"/>
      <c r="DFP30" s="150"/>
      <c r="DFQ30" s="150"/>
      <c r="DFR30" s="150"/>
      <c r="DFS30" s="150"/>
      <c r="DFT30" s="150"/>
      <c r="DFU30" s="150"/>
      <c r="DFV30" s="150"/>
      <c r="DFW30" s="150"/>
      <c r="DFX30" s="150"/>
      <c r="DFY30" s="150"/>
      <c r="DFZ30" s="150"/>
      <c r="DGA30" s="150"/>
      <c r="DGB30" s="150"/>
      <c r="DGC30" s="150"/>
      <c r="DGD30" s="150"/>
      <c r="DGE30" s="150"/>
      <c r="DGF30" s="150"/>
      <c r="DGG30" s="150"/>
      <c r="DGH30" s="150"/>
      <c r="DGI30" s="150"/>
      <c r="DGJ30" s="150"/>
      <c r="DGK30" s="150"/>
      <c r="DGL30" s="150"/>
      <c r="DGM30" s="150"/>
      <c r="DGN30" s="150"/>
      <c r="DGO30" s="150"/>
      <c r="DGP30" s="150"/>
      <c r="DGQ30" s="150"/>
      <c r="DGR30" s="150"/>
      <c r="DGS30" s="150"/>
      <c r="DGT30" s="150"/>
      <c r="DGU30" s="150"/>
      <c r="DGV30" s="150"/>
      <c r="DGW30" s="150"/>
      <c r="DGX30" s="150"/>
      <c r="DGY30" s="150"/>
      <c r="DGZ30" s="150"/>
      <c r="DHA30" s="150"/>
      <c r="DHB30" s="150"/>
      <c r="DHC30" s="150"/>
      <c r="DHD30" s="150"/>
      <c r="DHE30" s="150"/>
      <c r="DHF30" s="150"/>
      <c r="DHG30" s="150"/>
      <c r="DHH30" s="150"/>
      <c r="DHI30" s="150"/>
      <c r="DHJ30" s="150"/>
      <c r="DHK30" s="150"/>
      <c r="DHL30" s="150"/>
      <c r="DHM30" s="150"/>
      <c r="DHN30" s="150"/>
      <c r="DHO30" s="150"/>
      <c r="DHP30" s="150"/>
      <c r="DHQ30" s="150"/>
      <c r="DHR30" s="150"/>
      <c r="DHS30" s="150"/>
      <c r="DHT30" s="150"/>
      <c r="DHU30" s="150"/>
      <c r="DHV30" s="150"/>
      <c r="DHW30" s="150"/>
      <c r="DHX30" s="150"/>
      <c r="DHY30" s="150"/>
      <c r="DHZ30" s="150"/>
      <c r="DIA30" s="150"/>
      <c r="DIB30" s="150"/>
      <c r="DIC30" s="150"/>
      <c r="DID30" s="150"/>
      <c r="DIE30" s="150"/>
      <c r="DIF30" s="150"/>
      <c r="DIG30" s="150"/>
      <c r="DIH30" s="150"/>
      <c r="DII30" s="150"/>
      <c r="DIJ30" s="150"/>
      <c r="DIK30" s="150"/>
      <c r="DIL30" s="150"/>
      <c r="DIM30" s="150"/>
      <c r="DIN30" s="150"/>
      <c r="DIO30" s="150"/>
      <c r="DIP30" s="150"/>
      <c r="DIQ30" s="150"/>
      <c r="DIR30" s="150"/>
      <c r="DIS30" s="150"/>
      <c r="DIT30" s="150"/>
      <c r="DIU30" s="150"/>
      <c r="DIV30" s="150"/>
      <c r="DIW30" s="150"/>
      <c r="DIX30" s="150"/>
      <c r="DIY30" s="150"/>
      <c r="DIZ30" s="150"/>
      <c r="DJA30" s="150"/>
      <c r="DJB30" s="150"/>
      <c r="DJC30" s="150"/>
      <c r="DJD30" s="150"/>
      <c r="DJE30" s="150"/>
      <c r="DJF30" s="150"/>
      <c r="DJG30" s="150"/>
      <c r="DJH30" s="150"/>
      <c r="DJI30" s="150"/>
      <c r="DJJ30" s="150"/>
      <c r="DJK30" s="150"/>
      <c r="DJL30" s="150"/>
      <c r="DJM30" s="150"/>
      <c r="DJN30" s="150"/>
      <c r="DJO30" s="150"/>
      <c r="DJP30" s="150"/>
      <c r="DJQ30" s="150"/>
      <c r="DJR30" s="150"/>
      <c r="DJS30" s="150"/>
      <c r="DJT30" s="150"/>
      <c r="DJU30" s="150"/>
      <c r="DJV30" s="150"/>
      <c r="DJW30" s="150"/>
      <c r="DJX30" s="150"/>
      <c r="DJY30" s="150"/>
      <c r="DJZ30" s="150"/>
      <c r="DKA30" s="150"/>
      <c r="DKB30" s="150"/>
      <c r="DKC30" s="150"/>
      <c r="DKD30" s="150"/>
      <c r="DKE30" s="150"/>
      <c r="DKF30" s="150"/>
      <c r="DKG30" s="150"/>
      <c r="DKH30" s="150"/>
      <c r="DKI30" s="150"/>
      <c r="DKJ30" s="150"/>
      <c r="DKK30" s="150"/>
      <c r="DKL30" s="150"/>
      <c r="DKM30" s="150"/>
      <c r="DKN30" s="150"/>
      <c r="DKO30" s="150"/>
      <c r="DKP30" s="150"/>
      <c r="DKQ30" s="150"/>
      <c r="DKR30" s="150"/>
      <c r="DKS30" s="150"/>
      <c r="DKT30" s="150"/>
      <c r="DKU30" s="150"/>
      <c r="DKV30" s="150"/>
      <c r="DKW30" s="150"/>
      <c r="DKX30" s="150"/>
      <c r="DKY30" s="150"/>
      <c r="DKZ30" s="150"/>
      <c r="DLA30" s="150"/>
      <c r="DLB30" s="150"/>
      <c r="DLC30" s="150"/>
      <c r="DLD30" s="150"/>
      <c r="DLE30" s="150"/>
      <c r="DLF30" s="150"/>
      <c r="DLG30" s="150"/>
      <c r="DLH30" s="150"/>
      <c r="DLI30" s="150"/>
      <c r="DLJ30" s="150"/>
      <c r="DLK30" s="150"/>
      <c r="DLL30" s="150"/>
      <c r="DLM30" s="150"/>
      <c r="DLN30" s="150"/>
      <c r="DLO30" s="150"/>
      <c r="DLP30" s="150"/>
      <c r="DLQ30" s="150"/>
      <c r="DLR30" s="150"/>
      <c r="DLS30" s="150"/>
      <c r="DLT30" s="150"/>
      <c r="DLU30" s="150"/>
      <c r="DLV30" s="150"/>
      <c r="DLW30" s="150"/>
      <c r="DLX30" s="150"/>
      <c r="DLY30" s="150"/>
      <c r="DLZ30" s="150"/>
      <c r="DMA30" s="150"/>
      <c r="DMB30" s="150"/>
      <c r="DMC30" s="150"/>
      <c r="DMD30" s="150"/>
      <c r="DME30" s="150"/>
      <c r="DMF30" s="150"/>
      <c r="DMG30" s="150"/>
      <c r="DMH30" s="150"/>
      <c r="DMI30" s="150"/>
      <c r="DMJ30" s="150"/>
      <c r="DMK30" s="150"/>
      <c r="DML30" s="150"/>
      <c r="DMM30" s="150"/>
      <c r="DMN30" s="150"/>
      <c r="DMO30" s="150"/>
      <c r="DMP30" s="150"/>
      <c r="DMQ30" s="150"/>
      <c r="DMR30" s="150"/>
      <c r="DMS30" s="150"/>
      <c r="DMT30" s="150"/>
      <c r="DMU30" s="150"/>
      <c r="DMV30" s="150"/>
      <c r="DMW30" s="150"/>
      <c r="DMX30" s="150"/>
      <c r="DMY30" s="150"/>
      <c r="DMZ30" s="150"/>
      <c r="DNA30" s="150"/>
      <c r="DNB30" s="150"/>
      <c r="DNC30" s="150"/>
      <c r="DND30" s="150"/>
      <c r="DNE30" s="150"/>
      <c r="DNF30" s="150"/>
      <c r="DNG30" s="150"/>
      <c r="DNH30" s="150"/>
      <c r="DNI30" s="150"/>
      <c r="DNJ30" s="150"/>
      <c r="DNK30" s="150"/>
      <c r="DNL30" s="150"/>
      <c r="DNM30" s="150"/>
      <c r="DNN30" s="150"/>
      <c r="DNO30" s="150"/>
      <c r="DNP30" s="150"/>
      <c r="DNQ30" s="150"/>
      <c r="DNR30" s="150"/>
      <c r="DNS30" s="150"/>
      <c r="DNT30" s="150"/>
      <c r="DNU30" s="150"/>
      <c r="DNV30" s="150"/>
      <c r="DNW30" s="150"/>
      <c r="DNX30" s="150"/>
      <c r="DNY30" s="150"/>
      <c r="DNZ30" s="150"/>
      <c r="DOA30" s="150"/>
      <c r="DOB30" s="150"/>
      <c r="DOC30" s="150"/>
      <c r="DOD30" s="150"/>
      <c r="DOE30" s="150"/>
      <c r="DOF30" s="150"/>
      <c r="DOG30" s="150"/>
      <c r="DOH30" s="150"/>
      <c r="DOI30" s="150"/>
      <c r="DOJ30" s="150"/>
      <c r="DOK30" s="150"/>
      <c r="DOL30" s="150"/>
      <c r="DOM30" s="150"/>
      <c r="DON30" s="150"/>
      <c r="DOO30" s="150"/>
      <c r="DOP30" s="150"/>
      <c r="DOQ30" s="150"/>
      <c r="DOR30" s="150"/>
      <c r="DOS30" s="150"/>
      <c r="DOT30" s="150"/>
      <c r="DOU30" s="150"/>
      <c r="DOV30" s="150"/>
      <c r="DOW30" s="150"/>
      <c r="DOX30" s="150"/>
      <c r="DOY30" s="150"/>
      <c r="DOZ30" s="150"/>
      <c r="DPA30" s="150"/>
      <c r="DPB30" s="150"/>
      <c r="DPC30" s="150"/>
      <c r="DPD30" s="150"/>
      <c r="DPE30" s="150"/>
      <c r="DPF30" s="150"/>
      <c r="DPG30" s="150"/>
      <c r="DPH30" s="150"/>
      <c r="DPI30" s="150"/>
      <c r="DPJ30" s="150"/>
      <c r="DPK30" s="150"/>
      <c r="DPL30" s="150"/>
      <c r="DPM30" s="150"/>
      <c r="DPN30" s="150"/>
      <c r="DPO30" s="150"/>
      <c r="DPP30" s="150"/>
      <c r="DPQ30" s="150"/>
      <c r="DPR30" s="150"/>
      <c r="DPS30" s="150"/>
      <c r="DPT30" s="150"/>
      <c r="DPU30" s="150"/>
      <c r="DPV30" s="150"/>
      <c r="DPW30" s="150"/>
      <c r="DPX30" s="150"/>
      <c r="DPY30" s="150"/>
      <c r="DPZ30" s="150"/>
      <c r="DQA30" s="150"/>
      <c r="DQB30" s="150"/>
      <c r="DQC30" s="150"/>
      <c r="DQD30" s="150"/>
      <c r="DQE30" s="150"/>
      <c r="DQF30" s="150"/>
      <c r="DQG30" s="150"/>
      <c r="DQH30" s="150"/>
      <c r="DQI30" s="150"/>
      <c r="DQJ30" s="150"/>
      <c r="DQK30" s="150"/>
      <c r="DQL30" s="150"/>
      <c r="DQM30" s="150"/>
      <c r="DQN30" s="150"/>
      <c r="DQO30" s="150"/>
      <c r="DQP30" s="150"/>
      <c r="DQQ30" s="150"/>
      <c r="DQR30" s="150"/>
      <c r="DQS30" s="150"/>
      <c r="DQT30" s="150"/>
      <c r="DQU30" s="150"/>
      <c r="DQV30" s="150"/>
      <c r="DQW30" s="150"/>
      <c r="DQX30" s="150"/>
      <c r="DQY30" s="150"/>
      <c r="DQZ30" s="150"/>
      <c r="DRA30" s="150"/>
      <c r="DRB30" s="150"/>
      <c r="DRC30" s="150"/>
      <c r="DRD30" s="150"/>
      <c r="DRE30" s="150"/>
      <c r="DRF30" s="150"/>
      <c r="DRG30" s="150"/>
      <c r="DRH30" s="150"/>
      <c r="DRI30" s="150"/>
      <c r="DRJ30" s="150"/>
      <c r="DRK30" s="150"/>
      <c r="DRL30" s="150"/>
      <c r="DRM30" s="150"/>
      <c r="DRN30" s="150"/>
      <c r="DRO30" s="150"/>
      <c r="DRP30" s="150"/>
      <c r="DRQ30" s="150"/>
      <c r="DRR30" s="150"/>
      <c r="DRS30" s="150"/>
      <c r="DRT30" s="150"/>
      <c r="DRU30" s="150"/>
      <c r="DRV30" s="150"/>
      <c r="DRW30" s="150"/>
      <c r="DRX30" s="150"/>
      <c r="DRY30" s="150"/>
      <c r="DRZ30" s="150"/>
      <c r="DSA30" s="150"/>
      <c r="DSB30" s="150"/>
      <c r="DSC30" s="150"/>
      <c r="DSD30" s="150"/>
      <c r="DSE30" s="150"/>
      <c r="DSF30" s="150"/>
      <c r="DSG30" s="150"/>
      <c r="DSH30" s="150"/>
      <c r="DSI30" s="150"/>
      <c r="DSJ30" s="150"/>
      <c r="DSK30" s="150"/>
      <c r="DSL30" s="150"/>
      <c r="DSM30" s="150"/>
      <c r="DSN30" s="150"/>
      <c r="DSO30" s="150"/>
      <c r="DSP30" s="150"/>
      <c r="DSQ30" s="150"/>
      <c r="DSR30" s="150"/>
      <c r="DSS30" s="150"/>
      <c r="DST30" s="150"/>
      <c r="DSU30" s="150"/>
      <c r="DSV30" s="150"/>
      <c r="DSW30" s="150"/>
      <c r="DSX30" s="150"/>
      <c r="DSY30" s="150"/>
      <c r="DSZ30" s="150"/>
      <c r="DTA30" s="150"/>
      <c r="DTB30" s="150"/>
      <c r="DTC30" s="150"/>
      <c r="DTD30" s="150"/>
      <c r="DTE30" s="150"/>
      <c r="DTF30" s="150"/>
      <c r="DTG30" s="150"/>
      <c r="DTH30" s="150"/>
      <c r="DTI30" s="150"/>
      <c r="DTJ30" s="150"/>
      <c r="DTK30" s="150"/>
      <c r="DTL30" s="150"/>
      <c r="DTM30" s="150"/>
      <c r="DTN30" s="150"/>
      <c r="DTO30" s="150"/>
      <c r="DTP30" s="150"/>
      <c r="DTQ30" s="150"/>
      <c r="DTR30" s="150"/>
      <c r="DTS30" s="150"/>
      <c r="DTT30" s="150"/>
      <c r="DTU30" s="150"/>
      <c r="DTV30" s="150"/>
      <c r="DTW30" s="150"/>
      <c r="DTX30" s="150"/>
      <c r="DTY30" s="150"/>
      <c r="DTZ30" s="150"/>
      <c r="DUA30" s="150"/>
      <c r="DUB30" s="150"/>
      <c r="DUC30" s="150"/>
      <c r="DUD30" s="150"/>
      <c r="DUE30" s="150"/>
      <c r="DUF30" s="150"/>
      <c r="DUG30" s="150"/>
      <c r="DUH30" s="150"/>
      <c r="DUI30" s="150"/>
      <c r="DUJ30" s="150"/>
      <c r="DUK30" s="150"/>
      <c r="DUL30" s="150"/>
      <c r="DUM30" s="150"/>
      <c r="DUN30" s="150"/>
      <c r="DUO30" s="150"/>
      <c r="DUP30" s="150"/>
      <c r="DUQ30" s="150"/>
      <c r="DUR30" s="150"/>
      <c r="DUS30" s="150"/>
      <c r="DUT30" s="150"/>
      <c r="DUU30" s="150"/>
      <c r="DUV30" s="150"/>
      <c r="DUW30" s="150"/>
      <c r="DUX30" s="150"/>
      <c r="DUY30" s="150"/>
      <c r="DUZ30" s="150"/>
      <c r="DVA30" s="150"/>
      <c r="DVB30" s="150"/>
      <c r="DVC30" s="150"/>
      <c r="DVD30" s="150"/>
      <c r="DVE30" s="150"/>
      <c r="DVF30" s="150"/>
      <c r="DVG30" s="150"/>
      <c r="DVH30" s="150"/>
      <c r="DVI30" s="150"/>
      <c r="DVJ30" s="150"/>
      <c r="DVK30" s="150"/>
      <c r="DVL30" s="150"/>
      <c r="DVM30" s="150"/>
      <c r="DVN30" s="150"/>
      <c r="DVO30" s="150"/>
      <c r="DVP30" s="150"/>
      <c r="DVQ30" s="150"/>
      <c r="DVR30" s="150"/>
      <c r="DVS30" s="150"/>
      <c r="DVT30" s="150"/>
      <c r="DVU30" s="150"/>
      <c r="DVV30" s="150"/>
      <c r="DVW30" s="150"/>
      <c r="DVX30" s="150"/>
      <c r="DVY30" s="150"/>
      <c r="DVZ30" s="150"/>
      <c r="DWA30" s="150"/>
      <c r="DWB30" s="150"/>
      <c r="DWC30" s="150"/>
      <c r="DWD30" s="150"/>
      <c r="DWE30" s="150"/>
      <c r="DWF30" s="150"/>
      <c r="DWG30" s="150"/>
      <c r="DWH30" s="150"/>
      <c r="DWI30" s="150"/>
      <c r="DWJ30" s="150"/>
      <c r="DWK30" s="150"/>
      <c r="DWL30" s="150"/>
      <c r="DWM30" s="150"/>
      <c r="DWN30" s="150"/>
      <c r="DWO30" s="150"/>
      <c r="DWP30" s="150"/>
      <c r="DWQ30" s="150"/>
      <c r="DWR30" s="150"/>
      <c r="DWS30" s="150"/>
      <c r="DWT30" s="150"/>
      <c r="DWU30" s="150"/>
      <c r="DWV30" s="150"/>
      <c r="DWW30" s="150"/>
      <c r="DWX30" s="150"/>
      <c r="DWY30" s="150"/>
      <c r="DWZ30" s="150"/>
      <c r="DXA30" s="150"/>
      <c r="DXB30" s="150"/>
      <c r="DXC30" s="150"/>
      <c r="DXD30" s="150"/>
      <c r="DXE30" s="150"/>
      <c r="DXF30" s="150"/>
      <c r="DXG30" s="150"/>
      <c r="DXH30" s="150"/>
      <c r="DXI30" s="150"/>
      <c r="DXJ30" s="150"/>
      <c r="DXK30" s="150"/>
      <c r="DXL30" s="150"/>
      <c r="DXM30" s="150"/>
      <c r="DXN30" s="150"/>
      <c r="DXO30" s="150"/>
      <c r="DXP30" s="150"/>
      <c r="DXQ30" s="150"/>
      <c r="DXR30" s="150"/>
      <c r="DXS30" s="150"/>
      <c r="DXT30" s="150"/>
      <c r="DXU30" s="150"/>
      <c r="DXV30" s="150"/>
      <c r="DXW30" s="150"/>
      <c r="DXX30" s="150"/>
      <c r="DXY30" s="150"/>
      <c r="DXZ30" s="150"/>
      <c r="DYA30" s="150"/>
      <c r="DYB30" s="150"/>
      <c r="DYC30" s="150"/>
      <c r="DYD30" s="150"/>
      <c r="DYE30" s="150"/>
      <c r="DYF30" s="150"/>
      <c r="DYG30" s="150"/>
      <c r="DYH30" s="150"/>
      <c r="DYI30" s="150"/>
      <c r="DYJ30" s="150"/>
      <c r="DYK30" s="150"/>
      <c r="DYL30" s="150"/>
      <c r="DYM30" s="150"/>
      <c r="DYN30" s="150"/>
      <c r="DYO30" s="150"/>
      <c r="DYP30" s="150"/>
      <c r="DYQ30" s="150"/>
      <c r="DYR30" s="150"/>
      <c r="DYS30" s="150"/>
      <c r="DYT30" s="150"/>
      <c r="DYU30" s="150"/>
      <c r="DYV30" s="150"/>
      <c r="DYW30" s="150"/>
      <c r="DYX30" s="150"/>
      <c r="DYY30" s="150"/>
      <c r="DYZ30" s="150"/>
      <c r="DZA30" s="150"/>
      <c r="DZB30" s="150"/>
      <c r="DZC30" s="150"/>
      <c r="DZD30" s="150"/>
      <c r="DZE30" s="150"/>
      <c r="DZF30" s="150"/>
      <c r="DZG30" s="150"/>
      <c r="DZH30" s="150"/>
      <c r="DZI30" s="150"/>
      <c r="DZJ30" s="150"/>
      <c r="DZK30" s="150"/>
      <c r="DZL30" s="150"/>
      <c r="DZM30" s="150"/>
      <c r="DZN30" s="150"/>
      <c r="DZO30" s="150"/>
      <c r="DZP30" s="150"/>
      <c r="DZQ30" s="150"/>
      <c r="DZR30" s="150"/>
      <c r="DZS30" s="150"/>
      <c r="DZT30" s="150"/>
      <c r="DZU30" s="150"/>
      <c r="DZV30" s="150"/>
      <c r="DZW30" s="150"/>
      <c r="DZX30" s="150"/>
      <c r="DZY30" s="150"/>
      <c r="DZZ30" s="150"/>
      <c r="EAA30" s="150"/>
      <c r="EAB30" s="150"/>
      <c r="EAC30" s="150"/>
      <c r="EAD30" s="150"/>
      <c r="EAE30" s="150"/>
      <c r="EAF30" s="150"/>
      <c r="EAG30" s="150"/>
      <c r="EAH30" s="150"/>
      <c r="EAI30" s="150"/>
      <c r="EAJ30" s="150"/>
      <c r="EAK30" s="150"/>
      <c r="EAL30" s="150"/>
      <c r="EAM30" s="150"/>
      <c r="EAN30" s="150"/>
      <c r="EAO30" s="150"/>
      <c r="EAP30" s="150"/>
      <c r="EAQ30" s="150"/>
      <c r="EAR30" s="150"/>
      <c r="EAS30" s="150"/>
      <c r="EAT30" s="150"/>
      <c r="EAU30" s="150"/>
      <c r="EAV30" s="150"/>
      <c r="EAW30" s="150"/>
      <c r="EAX30" s="150"/>
      <c r="EAY30" s="150"/>
      <c r="EAZ30" s="150"/>
      <c r="EBA30" s="150"/>
      <c r="EBB30" s="150"/>
      <c r="EBC30" s="150"/>
      <c r="EBD30" s="150"/>
      <c r="EBE30" s="150"/>
      <c r="EBF30" s="150"/>
      <c r="EBG30" s="150"/>
      <c r="EBH30" s="150"/>
      <c r="EBI30" s="150"/>
      <c r="EBJ30" s="150"/>
      <c r="EBK30" s="150"/>
      <c r="EBL30" s="150"/>
      <c r="EBM30" s="150"/>
      <c r="EBN30" s="150"/>
      <c r="EBO30" s="150"/>
      <c r="EBP30" s="150"/>
      <c r="EBQ30" s="150"/>
      <c r="EBR30" s="150"/>
      <c r="EBS30" s="150"/>
      <c r="EBT30" s="150"/>
      <c r="EBU30" s="150"/>
      <c r="EBV30" s="150"/>
      <c r="EBW30" s="150"/>
      <c r="EBX30" s="150"/>
      <c r="EBY30" s="150"/>
      <c r="EBZ30" s="150"/>
      <c r="ECA30" s="150"/>
      <c r="ECB30" s="150"/>
      <c r="ECC30" s="150"/>
      <c r="ECD30" s="150"/>
      <c r="ECE30" s="150"/>
      <c r="ECF30" s="150"/>
      <c r="ECG30" s="150"/>
      <c r="ECH30" s="150"/>
      <c r="ECI30" s="150"/>
      <c r="ECJ30" s="150"/>
      <c r="ECK30" s="150"/>
      <c r="ECL30" s="150"/>
      <c r="ECM30" s="150"/>
      <c r="ECN30" s="150"/>
      <c r="ECO30" s="150"/>
      <c r="ECP30" s="150"/>
      <c r="ECQ30" s="150"/>
      <c r="ECR30" s="150"/>
      <c r="ECS30" s="150"/>
      <c r="ECT30" s="150"/>
      <c r="ECU30" s="150"/>
      <c r="ECV30" s="150"/>
      <c r="ECW30" s="150"/>
      <c r="ECX30" s="150"/>
      <c r="ECY30" s="150"/>
      <c r="ECZ30" s="150"/>
      <c r="EDA30" s="150"/>
      <c r="EDB30" s="150"/>
      <c r="EDC30" s="150"/>
      <c r="EDD30" s="150"/>
      <c r="EDE30" s="150"/>
      <c r="EDF30" s="150"/>
      <c r="EDG30" s="150"/>
      <c r="EDH30" s="150"/>
      <c r="EDI30" s="150"/>
      <c r="EDJ30" s="150"/>
      <c r="EDK30" s="150"/>
      <c r="EDL30" s="150"/>
      <c r="EDM30" s="150"/>
      <c r="EDN30" s="150"/>
      <c r="EDO30" s="150"/>
      <c r="EDP30" s="150"/>
      <c r="EDQ30" s="150"/>
      <c r="EDR30" s="150"/>
      <c r="EDS30" s="150"/>
      <c r="EDT30" s="150"/>
      <c r="EDU30" s="150"/>
      <c r="EDV30" s="150"/>
      <c r="EDW30" s="150"/>
      <c r="EDX30" s="150"/>
      <c r="EDY30" s="150"/>
      <c r="EDZ30" s="150"/>
      <c r="EEA30" s="150"/>
      <c r="EEB30" s="150"/>
      <c r="EEC30" s="150"/>
      <c r="EED30" s="150"/>
      <c r="EEE30" s="150"/>
      <c r="EEF30" s="150"/>
      <c r="EEG30" s="150"/>
      <c r="EEH30" s="150"/>
      <c r="EEI30" s="150"/>
      <c r="EEJ30" s="150"/>
      <c r="EEK30" s="150"/>
      <c r="EEL30" s="150"/>
      <c r="EEM30" s="150"/>
      <c r="EEN30" s="150"/>
      <c r="EEO30" s="150"/>
      <c r="EEP30" s="150"/>
      <c r="EEQ30" s="150"/>
      <c r="EER30" s="150"/>
      <c r="EES30" s="150"/>
      <c r="EET30" s="150"/>
      <c r="EEU30" s="150"/>
      <c r="EEV30" s="150"/>
      <c r="EEW30" s="150"/>
      <c r="EEX30" s="150"/>
      <c r="EEY30" s="150"/>
      <c r="EEZ30" s="150"/>
      <c r="EFA30" s="150"/>
      <c r="EFB30" s="150"/>
      <c r="EFC30" s="150"/>
      <c r="EFD30" s="150"/>
      <c r="EFE30" s="150"/>
      <c r="EFF30" s="150"/>
      <c r="EFG30" s="150"/>
      <c r="EFH30" s="150"/>
      <c r="EFI30" s="150"/>
      <c r="EFJ30" s="150"/>
      <c r="EFK30" s="150"/>
      <c r="EFL30" s="150"/>
      <c r="EFM30" s="150"/>
      <c r="EFN30" s="150"/>
      <c r="EFO30" s="150"/>
      <c r="EFP30" s="150"/>
      <c r="EFQ30" s="150"/>
      <c r="EFR30" s="150"/>
      <c r="EFS30" s="150"/>
      <c r="EFT30" s="150"/>
      <c r="EFU30" s="150"/>
      <c r="EFV30" s="150"/>
      <c r="EFW30" s="150"/>
      <c r="EFX30" s="150"/>
      <c r="EFY30" s="150"/>
      <c r="EFZ30" s="150"/>
      <c r="EGA30" s="150"/>
      <c r="EGB30" s="150"/>
      <c r="EGC30" s="150"/>
      <c r="EGD30" s="150"/>
      <c r="EGE30" s="150"/>
      <c r="EGF30" s="150"/>
      <c r="EGG30" s="150"/>
      <c r="EGH30" s="150"/>
      <c r="EGI30" s="150"/>
      <c r="EGJ30" s="150"/>
      <c r="EGK30" s="150"/>
      <c r="EGL30" s="150"/>
      <c r="EGM30" s="150"/>
      <c r="EGN30" s="150"/>
      <c r="EGO30" s="150"/>
      <c r="EGP30" s="150"/>
      <c r="EGQ30" s="150"/>
      <c r="EGR30" s="150"/>
      <c r="EGS30" s="150"/>
      <c r="EGT30" s="150"/>
      <c r="EGU30" s="150"/>
      <c r="EGV30" s="150"/>
      <c r="EGW30" s="150"/>
      <c r="EGX30" s="150"/>
      <c r="EGY30" s="150"/>
      <c r="EGZ30" s="150"/>
      <c r="EHA30" s="150"/>
      <c r="EHB30" s="150"/>
      <c r="EHC30" s="150"/>
      <c r="EHD30" s="150"/>
      <c r="EHE30" s="150"/>
      <c r="EHF30" s="150"/>
      <c r="EHG30" s="150"/>
      <c r="EHH30" s="150"/>
      <c r="EHI30" s="150"/>
      <c r="EHJ30" s="150"/>
      <c r="EHK30" s="150"/>
      <c r="EHL30" s="150"/>
      <c r="EHM30" s="150"/>
      <c r="EHN30" s="150"/>
      <c r="EHO30" s="150"/>
      <c r="EHP30" s="150"/>
      <c r="EHQ30" s="150"/>
      <c r="EHR30" s="150"/>
      <c r="EHS30" s="150"/>
      <c r="EHT30" s="150"/>
      <c r="EHU30" s="150"/>
      <c r="EHV30" s="150"/>
      <c r="EHW30" s="150"/>
      <c r="EHX30" s="150"/>
      <c r="EHY30" s="150"/>
      <c r="EHZ30" s="150"/>
      <c r="EIA30" s="150"/>
      <c r="EIB30" s="150"/>
      <c r="EIC30" s="150"/>
      <c r="EID30" s="150"/>
      <c r="EIE30" s="150"/>
      <c r="EIF30" s="150"/>
      <c r="EIG30" s="150"/>
      <c r="EIH30" s="150"/>
      <c r="EII30" s="150"/>
      <c r="EIJ30" s="150"/>
      <c r="EIK30" s="150"/>
      <c r="EIL30" s="150"/>
      <c r="EIM30" s="150"/>
      <c r="EIN30" s="150"/>
      <c r="EIO30" s="150"/>
      <c r="EIP30" s="150"/>
      <c r="EIQ30" s="150"/>
      <c r="EIR30" s="150"/>
      <c r="EIS30" s="150"/>
      <c r="EIT30" s="150"/>
      <c r="EIU30" s="150"/>
      <c r="EIV30" s="150"/>
      <c r="EIW30" s="150"/>
      <c r="EIX30" s="150"/>
      <c r="EIY30" s="150"/>
      <c r="EIZ30" s="150"/>
      <c r="EJA30" s="150"/>
      <c r="EJB30" s="150"/>
      <c r="EJC30" s="150"/>
      <c r="EJD30" s="150"/>
      <c r="EJE30" s="150"/>
      <c r="EJF30" s="150"/>
      <c r="EJG30" s="150"/>
      <c r="EJH30" s="150"/>
      <c r="EJI30" s="150"/>
      <c r="EJJ30" s="150"/>
      <c r="EJK30" s="150"/>
      <c r="EJL30" s="150"/>
      <c r="EJM30" s="150"/>
      <c r="EJN30" s="150"/>
      <c r="EJO30" s="150"/>
      <c r="EJP30" s="150"/>
      <c r="EJQ30" s="150"/>
      <c r="EJR30" s="150"/>
      <c r="EJS30" s="150"/>
      <c r="EJT30" s="150"/>
      <c r="EJU30" s="150"/>
      <c r="EJV30" s="150"/>
      <c r="EJW30" s="150"/>
      <c r="EJX30" s="150"/>
      <c r="EJY30" s="150"/>
      <c r="EJZ30" s="150"/>
      <c r="EKA30" s="150"/>
      <c r="EKB30" s="150"/>
      <c r="EKC30" s="150"/>
      <c r="EKD30" s="150"/>
      <c r="EKE30" s="150"/>
      <c r="EKF30" s="150"/>
      <c r="EKG30" s="150"/>
      <c r="EKH30" s="150"/>
      <c r="EKI30" s="150"/>
      <c r="EKJ30" s="150"/>
      <c r="EKK30" s="150"/>
      <c r="EKL30" s="150"/>
      <c r="EKM30" s="150"/>
      <c r="EKN30" s="150"/>
      <c r="EKO30" s="150"/>
      <c r="EKP30" s="150"/>
      <c r="EKQ30" s="150"/>
      <c r="EKR30" s="150"/>
      <c r="EKS30" s="150"/>
      <c r="EKT30" s="150"/>
      <c r="EKU30" s="150"/>
      <c r="EKV30" s="150"/>
      <c r="EKW30" s="150"/>
      <c r="EKX30" s="150"/>
      <c r="EKY30" s="150"/>
      <c r="EKZ30" s="150"/>
      <c r="ELA30" s="150"/>
      <c r="ELB30" s="150"/>
      <c r="ELC30" s="150"/>
      <c r="ELD30" s="150"/>
      <c r="ELE30" s="150"/>
      <c r="ELF30" s="150"/>
      <c r="ELG30" s="150"/>
      <c r="ELH30" s="150"/>
      <c r="ELI30" s="150"/>
      <c r="ELJ30" s="150"/>
      <c r="ELK30" s="150"/>
      <c r="ELL30" s="150"/>
      <c r="ELM30" s="150"/>
      <c r="ELN30" s="150"/>
      <c r="ELO30" s="150"/>
      <c r="ELP30" s="150"/>
      <c r="ELQ30" s="150"/>
      <c r="ELR30" s="150"/>
      <c r="ELS30" s="150"/>
      <c r="ELT30" s="150"/>
      <c r="ELU30" s="150"/>
      <c r="ELV30" s="150"/>
      <c r="ELW30" s="150"/>
      <c r="ELX30" s="150"/>
      <c r="ELY30" s="150"/>
      <c r="ELZ30" s="150"/>
      <c r="EMA30" s="150"/>
      <c r="EMB30" s="150"/>
      <c r="EMC30" s="150"/>
      <c r="EMD30" s="150"/>
      <c r="EME30" s="150"/>
      <c r="EMF30" s="150"/>
      <c r="EMG30" s="150"/>
      <c r="EMH30" s="150"/>
      <c r="EMI30" s="150"/>
      <c r="EMJ30" s="150"/>
      <c r="EMK30" s="150"/>
      <c r="EML30" s="150"/>
      <c r="EMM30" s="150"/>
      <c r="EMN30" s="150"/>
      <c r="EMO30" s="150"/>
      <c r="EMP30" s="150"/>
      <c r="EMQ30" s="150"/>
      <c r="EMR30" s="150"/>
      <c r="EMS30" s="150"/>
      <c r="EMT30" s="150"/>
      <c r="EMU30" s="150"/>
      <c r="EMV30" s="150"/>
      <c r="EMW30" s="150"/>
      <c r="EMX30" s="150"/>
      <c r="EMY30" s="150"/>
      <c r="EMZ30" s="150"/>
      <c r="ENA30" s="150"/>
      <c r="ENB30" s="150"/>
      <c r="ENC30" s="150"/>
      <c r="END30" s="150"/>
      <c r="ENE30" s="150"/>
      <c r="ENF30" s="150"/>
      <c r="ENG30" s="150"/>
      <c r="ENH30" s="150"/>
      <c r="ENI30" s="150"/>
      <c r="ENJ30" s="150"/>
      <c r="ENK30" s="150"/>
      <c r="ENL30" s="150"/>
      <c r="ENM30" s="150"/>
      <c r="ENN30" s="150"/>
      <c r="ENO30" s="150"/>
      <c r="ENP30" s="150"/>
      <c r="ENQ30" s="150"/>
      <c r="ENR30" s="150"/>
      <c r="ENS30" s="150"/>
      <c r="ENT30" s="150"/>
      <c r="ENU30" s="150"/>
      <c r="ENV30" s="150"/>
      <c r="ENW30" s="150"/>
      <c r="ENX30" s="150"/>
      <c r="ENY30" s="150"/>
      <c r="ENZ30" s="150"/>
      <c r="EOA30" s="150"/>
      <c r="EOB30" s="150"/>
      <c r="EOC30" s="150"/>
      <c r="EOD30" s="150"/>
      <c r="EOE30" s="150"/>
      <c r="EOF30" s="150"/>
      <c r="EOG30" s="150"/>
      <c r="EOH30" s="150"/>
      <c r="EOI30" s="150"/>
      <c r="EOJ30" s="150"/>
      <c r="EOK30" s="150"/>
      <c r="EOL30" s="150"/>
      <c r="EOM30" s="150"/>
      <c r="EON30" s="150"/>
      <c r="EOO30" s="150"/>
      <c r="EOP30" s="150"/>
      <c r="EOQ30" s="150"/>
      <c r="EOR30" s="150"/>
      <c r="EOS30" s="150"/>
      <c r="EOT30" s="150"/>
      <c r="EOU30" s="150"/>
      <c r="EOV30" s="150"/>
      <c r="EOW30" s="150"/>
      <c r="EOX30" s="150"/>
      <c r="EOY30" s="150"/>
      <c r="EOZ30" s="150"/>
      <c r="EPA30" s="150"/>
      <c r="EPB30" s="150"/>
      <c r="EPC30" s="150"/>
      <c r="EPD30" s="150"/>
      <c r="EPE30" s="150"/>
      <c r="EPF30" s="150"/>
      <c r="EPG30" s="150"/>
      <c r="EPH30" s="150"/>
      <c r="EPI30" s="150"/>
      <c r="EPJ30" s="150"/>
      <c r="EPK30" s="150"/>
      <c r="EPL30" s="150"/>
      <c r="EPM30" s="150"/>
      <c r="EPN30" s="150"/>
      <c r="EPO30" s="150"/>
      <c r="EPP30" s="150"/>
      <c r="EPQ30" s="150"/>
      <c r="EPR30" s="150"/>
      <c r="EPS30" s="150"/>
      <c r="EPT30" s="150"/>
      <c r="EPU30" s="150"/>
      <c r="EPV30" s="150"/>
      <c r="EPW30" s="150"/>
      <c r="EPX30" s="150"/>
      <c r="EPY30" s="150"/>
      <c r="EPZ30" s="150"/>
      <c r="EQA30" s="150"/>
      <c r="EQB30" s="150"/>
      <c r="EQC30" s="150"/>
      <c r="EQD30" s="150"/>
      <c r="EQE30" s="150"/>
      <c r="EQF30" s="150"/>
      <c r="EQG30" s="150"/>
      <c r="EQH30" s="150"/>
      <c r="EQI30" s="150"/>
      <c r="EQJ30" s="150"/>
      <c r="EQK30" s="150"/>
      <c r="EQL30" s="150"/>
      <c r="EQM30" s="150"/>
      <c r="EQN30" s="150"/>
      <c r="EQO30" s="150"/>
      <c r="EQP30" s="150"/>
      <c r="EQQ30" s="150"/>
      <c r="EQR30" s="150"/>
      <c r="EQS30" s="150"/>
      <c r="EQT30" s="150"/>
      <c r="EQU30" s="150"/>
      <c r="EQV30" s="150"/>
      <c r="EQW30" s="150"/>
      <c r="EQX30" s="150"/>
      <c r="EQY30" s="150"/>
      <c r="EQZ30" s="150"/>
      <c r="ERA30" s="150"/>
      <c r="ERB30" s="150"/>
      <c r="ERC30" s="150"/>
      <c r="ERD30" s="150"/>
      <c r="ERE30" s="150"/>
      <c r="ERF30" s="150"/>
      <c r="ERG30" s="150"/>
      <c r="ERH30" s="150"/>
      <c r="ERI30" s="150"/>
      <c r="ERJ30" s="150"/>
      <c r="ERK30" s="150"/>
      <c r="ERL30" s="150"/>
      <c r="ERM30" s="150"/>
      <c r="ERN30" s="150"/>
      <c r="ERO30" s="150"/>
      <c r="ERP30" s="150"/>
      <c r="ERQ30" s="150"/>
      <c r="ERR30" s="150"/>
      <c r="ERS30" s="150"/>
      <c r="ERT30" s="150"/>
      <c r="ERU30" s="150"/>
      <c r="ERV30" s="150"/>
      <c r="ERW30" s="150"/>
      <c r="ERX30" s="150"/>
      <c r="ERY30" s="150"/>
      <c r="ERZ30" s="150"/>
      <c r="ESA30" s="150"/>
      <c r="ESB30" s="150"/>
      <c r="ESC30" s="150"/>
      <c r="ESD30" s="150"/>
      <c r="ESE30" s="150"/>
      <c r="ESF30" s="150"/>
      <c r="ESG30" s="150"/>
      <c r="ESH30" s="150"/>
      <c r="ESI30" s="150"/>
      <c r="ESJ30" s="150"/>
      <c r="ESK30" s="150"/>
      <c r="ESL30" s="150"/>
      <c r="ESM30" s="150"/>
      <c r="ESN30" s="150"/>
      <c r="ESO30" s="150"/>
      <c r="ESP30" s="150"/>
      <c r="ESQ30" s="150"/>
      <c r="ESR30" s="150"/>
      <c r="ESS30" s="150"/>
      <c r="EST30" s="150"/>
      <c r="ESU30" s="150"/>
      <c r="ESV30" s="150"/>
      <c r="ESW30" s="150"/>
      <c r="ESX30" s="150"/>
      <c r="ESY30" s="150"/>
      <c r="ESZ30" s="150"/>
      <c r="ETA30" s="150"/>
      <c r="ETB30" s="150"/>
      <c r="ETC30" s="150"/>
      <c r="ETD30" s="150"/>
      <c r="ETE30" s="150"/>
      <c r="ETF30" s="150"/>
      <c r="ETG30" s="150"/>
      <c r="ETH30" s="150"/>
      <c r="ETI30" s="150"/>
      <c r="ETJ30" s="150"/>
      <c r="ETK30" s="150"/>
      <c r="ETL30" s="150"/>
      <c r="ETM30" s="150"/>
      <c r="ETN30" s="150"/>
      <c r="ETO30" s="150"/>
      <c r="ETP30" s="150"/>
      <c r="ETQ30" s="150"/>
      <c r="ETR30" s="150"/>
      <c r="ETS30" s="150"/>
      <c r="ETT30" s="150"/>
      <c r="ETU30" s="150"/>
      <c r="ETV30" s="150"/>
      <c r="ETW30" s="150"/>
      <c r="ETX30" s="150"/>
      <c r="ETY30" s="150"/>
      <c r="ETZ30" s="150"/>
      <c r="EUA30" s="150"/>
      <c r="EUB30" s="150"/>
      <c r="EUC30" s="150"/>
      <c r="EUD30" s="150"/>
      <c r="EUE30" s="150"/>
      <c r="EUF30" s="150"/>
      <c r="EUG30" s="150"/>
      <c r="EUH30" s="150"/>
      <c r="EUI30" s="150"/>
      <c r="EUJ30" s="150"/>
      <c r="EUK30" s="150"/>
      <c r="EUL30" s="150"/>
      <c r="EUM30" s="150"/>
      <c r="EUN30" s="150"/>
      <c r="EUO30" s="150"/>
      <c r="EUP30" s="150"/>
      <c r="EUQ30" s="150"/>
      <c r="EUR30" s="150"/>
      <c r="EUS30" s="150"/>
      <c r="EUT30" s="150"/>
      <c r="EUU30" s="150"/>
      <c r="EUV30" s="150"/>
      <c r="EUW30" s="150"/>
      <c r="EUX30" s="150"/>
      <c r="EUY30" s="150"/>
      <c r="EUZ30" s="150"/>
      <c r="EVA30" s="150"/>
      <c r="EVB30" s="150"/>
      <c r="EVC30" s="150"/>
      <c r="EVD30" s="150"/>
      <c r="EVE30" s="150"/>
      <c r="EVF30" s="150"/>
      <c r="EVG30" s="150"/>
      <c r="EVH30" s="150"/>
      <c r="EVI30" s="150"/>
      <c r="EVJ30" s="150"/>
      <c r="EVK30" s="150"/>
      <c r="EVL30" s="150"/>
      <c r="EVM30" s="150"/>
      <c r="EVN30" s="150"/>
      <c r="EVO30" s="150"/>
      <c r="EVP30" s="150"/>
      <c r="EVQ30" s="150"/>
      <c r="EVR30" s="150"/>
      <c r="EVS30" s="150"/>
      <c r="EVT30" s="150"/>
      <c r="EVU30" s="150"/>
      <c r="EVV30" s="150"/>
      <c r="EVW30" s="150"/>
      <c r="EVX30" s="150"/>
      <c r="EVY30" s="150"/>
      <c r="EVZ30" s="150"/>
      <c r="EWA30" s="150"/>
      <c r="EWB30" s="150"/>
      <c r="EWC30" s="150"/>
      <c r="EWD30" s="150"/>
      <c r="EWE30" s="150"/>
      <c r="EWF30" s="150"/>
      <c r="EWG30" s="150"/>
      <c r="EWH30" s="150"/>
      <c r="EWI30" s="150"/>
      <c r="EWJ30" s="150"/>
      <c r="EWK30" s="150"/>
      <c r="EWL30" s="150"/>
      <c r="EWM30" s="150"/>
      <c r="EWN30" s="150"/>
      <c r="EWO30" s="150"/>
      <c r="EWP30" s="150"/>
      <c r="EWQ30" s="150"/>
      <c r="EWR30" s="150"/>
      <c r="EWS30" s="150"/>
      <c r="EWT30" s="150"/>
      <c r="EWU30" s="150"/>
      <c r="EWV30" s="150"/>
      <c r="EWW30" s="150"/>
      <c r="EWX30" s="150"/>
      <c r="EWY30" s="150"/>
      <c r="EWZ30" s="150"/>
      <c r="EXA30" s="150"/>
      <c r="EXB30" s="150"/>
      <c r="EXC30" s="150"/>
      <c r="EXD30" s="150"/>
      <c r="EXE30" s="150"/>
      <c r="EXF30" s="150"/>
      <c r="EXG30" s="150"/>
      <c r="EXH30" s="150"/>
      <c r="EXI30" s="150"/>
      <c r="EXJ30" s="150"/>
      <c r="EXK30" s="150"/>
      <c r="EXL30" s="150"/>
      <c r="EXM30" s="150"/>
      <c r="EXN30" s="150"/>
      <c r="EXO30" s="150"/>
      <c r="EXP30" s="150"/>
      <c r="EXQ30" s="150"/>
      <c r="EXR30" s="150"/>
      <c r="EXS30" s="150"/>
      <c r="EXT30" s="150"/>
      <c r="EXU30" s="150"/>
      <c r="EXV30" s="150"/>
      <c r="EXW30" s="150"/>
      <c r="EXX30" s="150"/>
      <c r="EXY30" s="150"/>
      <c r="EXZ30" s="150"/>
      <c r="EYA30" s="150"/>
      <c r="EYB30" s="150"/>
      <c r="EYC30" s="150"/>
      <c r="EYD30" s="150"/>
      <c r="EYE30" s="150"/>
      <c r="EYF30" s="150"/>
      <c r="EYG30" s="150"/>
      <c r="EYH30" s="150"/>
      <c r="EYI30" s="150"/>
      <c r="EYJ30" s="150"/>
      <c r="EYK30" s="150"/>
      <c r="EYL30" s="150"/>
      <c r="EYM30" s="150"/>
      <c r="EYN30" s="150"/>
      <c r="EYO30" s="150"/>
      <c r="EYP30" s="150"/>
      <c r="EYQ30" s="150"/>
      <c r="EYR30" s="150"/>
      <c r="EYS30" s="150"/>
      <c r="EYT30" s="150"/>
      <c r="EYU30" s="150"/>
      <c r="EYV30" s="150"/>
      <c r="EYW30" s="150"/>
      <c r="EYX30" s="150"/>
      <c r="EYY30" s="150"/>
      <c r="EYZ30" s="150"/>
      <c r="EZA30" s="150"/>
      <c r="EZB30" s="150"/>
      <c r="EZC30" s="150"/>
      <c r="EZD30" s="150"/>
      <c r="EZE30" s="150"/>
      <c r="EZF30" s="150"/>
      <c r="EZG30" s="150"/>
      <c r="EZH30" s="150"/>
      <c r="EZI30" s="150"/>
      <c r="EZJ30" s="150"/>
      <c r="EZK30" s="150"/>
      <c r="EZL30" s="150"/>
      <c r="EZM30" s="150"/>
      <c r="EZN30" s="150"/>
      <c r="EZO30" s="150"/>
      <c r="EZP30" s="150"/>
      <c r="EZQ30" s="150"/>
      <c r="EZR30" s="150"/>
      <c r="EZS30" s="150"/>
      <c r="EZT30" s="150"/>
      <c r="EZU30" s="150"/>
      <c r="EZV30" s="150"/>
      <c r="EZW30" s="150"/>
      <c r="EZX30" s="150"/>
      <c r="EZY30" s="150"/>
      <c r="EZZ30" s="150"/>
      <c r="FAA30" s="150"/>
      <c r="FAB30" s="150"/>
      <c r="FAC30" s="150"/>
      <c r="FAD30" s="150"/>
      <c r="FAE30" s="150"/>
      <c r="FAF30" s="150"/>
      <c r="FAG30" s="150"/>
      <c r="FAH30" s="150"/>
      <c r="FAI30" s="150"/>
      <c r="FAJ30" s="150"/>
      <c r="FAK30" s="150"/>
      <c r="FAL30" s="150"/>
      <c r="FAM30" s="150"/>
      <c r="FAN30" s="150"/>
      <c r="FAO30" s="150"/>
      <c r="FAP30" s="150"/>
      <c r="FAQ30" s="150"/>
      <c r="FAR30" s="150"/>
      <c r="FAS30" s="150"/>
      <c r="FAT30" s="150"/>
      <c r="FAU30" s="150"/>
      <c r="FAV30" s="150"/>
      <c r="FAW30" s="150"/>
      <c r="FAX30" s="150"/>
      <c r="FAY30" s="150"/>
      <c r="FAZ30" s="150"/>
      <c r="FBA30" s="150"/>
      <c r="FBB30" s="150"/>
      <c r="FBC30" s="150"/>
      <c r="FBD30" s="150"/>
      <c r="FBE30" s="150"/>
      <c r="FBF30" s="150"/>
      <c r="FBG30" s="150"/>
      <c r="FBH30" s="150"/>
      <c r="FBI30" s="150"/>
      <c r="FBJ30" s="150"/>
      <c r="FBK30" s="150"/>
      <c r="FBL30" s="150"/>
      <c r="FBM30" s="150"/>
      <c r="FBN30" s="150"/>
      <c r="FBO30" s="150"/>
      <c r="FBP30" s="150"/>
      <c r="FBQ30" s="150"/>
      <c r="FBR30" s="150"/>
      <c r="FBS30" s="150"/>
      <c r="FBT30" s="150"/>
      <c r="FBU30" s="150"/>
      <c r="FBV30" s="150"/>
      <c r="FBW30" s="150"/>
      <c r="FBX30" s="150"/>
      <c r="FBY30" s="150"/>
      <c r="FBZ30" s="150"/>
      <c r="FCA30" s="150"/>
      <c r="FCB30" s="150"/>
      <c r="FCC30" s="150"/>
      <c r="FCD30" s="150"/>
      <c r="FCE30" s="150"/>
      <c r="FCF30" s="150"/>
      <c r="FCG30" s="150"/>
      <c r="FCH30" s="150"/>
      <c r="FCI30" s="150"/>
      <c r="FCJ30" s="150"/>
      <c r="FCK30" s="150"/>
      <c r="FCL30" s="150"/>
      <c r="FCM30" s="150"/>
      <c r="FCN30" s="150"/>
      <c r="FCO30" s="150"/>
      <c r="FCP30" s="150"/>
      <c r="FCQ30" s="150"/>
      <c r="FCR30" s="150"/>
      <c r="FCS30" s="150"/>
      <c r="FCT30" s="150"/>
      <c r="FCU30" s="150"/>
      <c r="FCV30" s="150"/>
      <c r="FCW30" s="150"/>
      <c r="FCX30" s="150"/>
      <c r="FCY30" s="150"/>
      <c r="FCZ30" s="150"/>
      <c r="FDA30" s="150"/>
      <c r="FDB30" s="150"/>
      <c r="FDC30" s="150"/>
      <c r="FDD30" s="150"/>
      <c r="FDE30" s="150"/>
      <c r="FDF30" s="150"/>
      <c r="FDG30" s="150"/>
      <c r="FDH30" s="150"/>
      <c r="FDI30" s="150"/>
      <c r="FDJ30" s="150"/>
      <c r="FDK30" s="150"/>
      <c r="FDL30" s="150"/>
      <c r="FDM30" s="150"/>
      <c r="FDN30" s="150"/>
      <c r="FDO30" s="150"/>
      <c r="FDP30" s="150"/>
      <c r="FDQ30" s="150"/>
      <c r="FDR30" s="150"/>
      <c r="FDS30" s="150"/>
      <c r="FDT30" s="150"/>
      <c r="FDU30" s="150"/>
      <c r="FDV30" s="150"/>
      <c r="FDW30" s="150"/>
      <c r="FDX30" s="150"/>
      <c r="FDY30" s="150"/>
      <c r="FDZ30" s="150"/>
      <c r="FEA30" s="150"/>
      <c r="FEB30" s="150"/>
      <c r="FEC30" s="150"/>
      <c r="FED30" s="150"/>
      <c r="FEE30" s="150"/>
      <c r="FEF30" s="150"/>
      <c r="FEG30" s="150"/>
      <c r="FEH30" s="150"/>
      <c r="FEI30" s="150"/>
      <c r="FEJ30" s="150"/>
      <c r="FEK30" s="150"/>
      <c r="FEL30" s="150"/>
      <c r="FEM30" s="150"/>
      <c r="FEN30" s="150"/>
      <c r="FEO30" s="150"/>
      <c r="FEP30" s="150"/>
      <c r="FEQ30" s="150"/>
      <c r="FER30" s="150"/>
      <c r="FES30" s="150"/>
      <c r="FET30" s="150"/>
      <c r="FEU30" s="150"/>
      <c r="FEV30" s="150"/>
      <c r="FEW30" s="150"/>
      <c r="FEX30" s="150"/>
      <c r="FEY30" s="150"/>
      <c r="FEZ30" s="150"/>
      <c r="FFA30" s="150"/>
      <c r="FFB30" s="150"/>
      <c r="FFC30" s="150"/>
      <c r="FFD30" s="150"/>
      <c r="FFE30" s="150"/>
      <c r="FFF30" s="150"/>
      <c r="FFG30" s="150"/>
      <c r="FFH30" s="150"/>
      <c r="FFI30" s="150"/>
      <c r="FFJ30" s="150"/>
      <c r="FFK30" s="150"/>
      <c r="FFL30" s="150"/>
      <c r="FFM30" s="150"/>
      <c r="FFN30" s="150"/>
      <c r="FFO30" s="150"/>
      <c r="FFP30" s="150"/>
      <c r="FFQ30" s="150"/>
      <c r="FFR30" s="150"/>
      <c r="FFS30" s="150"/>
      <c r="FFT30" s="150"/>
      <c r="FFU30" s="150"/>
      <c r="FFV30" s="150"/>
      <c r="FFW30" s="150"/>
      <c r="FFX30" s="150"/>
      <c r="FFY30" s="150"/>
      <c r="FFZ30" s="150"/>
      <c r="FGA30" s="150"/>
      <c r="FGB30" s="150"/>
      <c r="FGC30" s="150"/>
      <c r="FGD30" s="150"/>
      <c r="FGE30" s="150"/>
      <c r="FGF30" s="150"/>
      <c r="FGG30" s="150"/>
      <c r="FGH30" s="150"/>
      <c r="FGI30" s="150"/>
      <c r="FGJ30" s="150"/>
      <c r="FGK30" s="150"/>
      <c r="FGL30" s="150"/>
      <c r="FGM30" s="150"/>
      <c r="FGN30" s="150"/>
      <c r="FGO30" s="150"/>
      <c r="FGP30" s="150"/>
      <c r="FGQ30" s="150"/>
      <c r="FGR30" s="150"/>
      <c r="FGS30" s="150"/>
      <c r="FGT30" s="150"/>
      <c r="FGU30" s="150"/>
      <c r="FGV30" s="150"/>
      <c r="FGW30" s="150"/>
      <c r="FGX30" s="150"/>
      <c r="FGY30" s="150"/>
      <c r="FGZ30" s="150"/>
      <c r="FHA30" s="150"/>
      <c r="FHB30" s="150"/>
      <c r="FHC30" s="150"/>
      <c r="FHD30" s="150"/>
      <c r="FHE30" s="150"/>
      <c r="FHF30" s="150"/>
      <c r="FHG30" s="150"/>
      <c r="FHH30" s="150"/>
      <c r="FHI30" s="150"/>
      <c r="FHJ30" s="150"/>
      <c r="FHK30" s="150"/>
      <c r="FHL30" s="150"/>
      <c r="FHM30" s="150"/>
      <c r="FHN30" s="150"/>
      <c r="FHO30" s="150"/>
      <c r="FHP30" s="150"/>
      <c r="FHQ30" s="150"/>
      <c r="FHR30" s="150"/>
      <c r="FHS30" s="150"/>
      <c r="FHT30" s="150"/>
      <c r="FHU30" s="150"/>
      <c r="FHV30" s="150"/>
      <c r="FHW30" s="150"/>
      <c r="FHX30" s="150"/>
      <c r="FHY30" s="150"/>
      <c r="FHZ30" s="150"/>
      <c r="FIA30" s="150"/>
      <c r="FIB30" s="150"/>
      <c r="FIC30" s="150"/>
      <c r="FID30" s="150"/>
      <c r="FIE30" s="150"/>
      <c r="FIF30" s="150"/>
      <c r="FIG30" s="150"/>
      <c r="FIH30" s="150"/>
      <c r="FII30" s="150"/>
      <c r="FIJ30" s="150"/>
      <c r="FIK30" s="150"/>
      <c r="FIL30" s="150"/>
      <c r="FIM30" s="150"/>
      <c r="FIN30" s="150"/>
      <c r="FIO30" s="150"/>
      <c r="FIP30" s="150"/>
      <c r="FIQ30" s="150"/>
      <c r="FIR30" s="150"/>
      <c r="FIS30" s="150"/>
      <c r="FIT30" s="150"/>
      <c r="FIU30" s="150"/>
      <c r="FIV30" s="150"/>
      <c r="FIW30" s="150"/>
      <c r="FIX30" s="150"/>
      <c r="FIY30" s="150"/>
      <c r="FIZ30" s="150"/>
      <c r="FJA30" s="150"/>
      <c r="FJB30" s="150"/>
      <c r="FJC30" s="150"/>
      <c r="FJD30" s="150"/>
      <c r="FJE30" s="150"/>
      <c r="FJF30" s="150"/>
      <c r="FJG30" s="150"/>
      <c r="FJH30" s="150"/>
      <c r="FJI30" s="150"/>
      <c r="FJJ30" s="150"/>
      <c r="FJK30" s="150"/>
      <c r="FJL30" s="150"/>
      <c r="FJM30" s="150"/>
      <c r="FJN30" s="150"/>
      <c r="FJO30" s="150"/>
      <c r="FJP30" s="150"/>
      <c r="FJQ30" s="150"/>
      <c r="FJR30" s="150"/>
      <c r="FJS30" s="150"/>
      <c r="FJT30" s="150"/>
      <c r="FJU30" s="150"/>
      <c r="FJV30" s="150"/>
      <c r="FJW30" s="150"/>
      <c r="FJX30" s="150"/>
      <c r="FJY30" s="150"/>
      <c r="FJZ30" s="150"/>
      <c r="FKA30" s="150"/>
      <c r="FKB30" s="150"/>
      <c r="FKC30" s="150"/>
      <c r="FKD30" s="150"/>
      <c r="FKE30" s="150"/>
      <c r="FKF30" s="150"/>
      <c r="FKG30" s="150"/>
      <c r="FKH30" s="150"/>
      <c r="FKI30" s="150"/>
      <c r="FKJ30" s="150"/>
      <c r="FKK30" s="150"/>
      <c r="FKL30" s="150"/>
      <c r="FKM30" s="150"/>
      <c r="FKN30" s="150"/>
      <c r="FKO30" s="150"/>
      <c r="FKP30" s="150"/>
      <c r="FKQ30" s="150"/>
      <c r="FKR30" s="150"/>
      <c r="FKS30" s="150"/>
      <c r="FKT30" s="150"/>
      <c r="FKU30" s="150"/>
      <c r="FKV30" s="150"/>
      <c r="FKW30" s="150"/>
      <c r="FKX30" s="150"/>
      <c r="FKY30" s="150"/>
      <c r="FKZ30" s="150"/>
      <c r="FLA30" s="150"/>
      <c r="FLB30" s="150"/>
      <c r="FLC30" s="150"/>
      <c r="FLD30" s="150"/>
      <c r="FLE30" s="150"/>
      <c r="FLF30" s="150"/>
      <c r="FLG30" s="150"/>
      <c r="FLH30" s="150"/>
      <c r="FLI30" s="150"/>
      <c r="FLJ30" s="150"/>
      <c r="FLK30" s="150"/>
      <c r="FLL30" s="150"/>
      <c r="FLM30" s="150"/>
      <c r="FLN30" s="150"/>
      <c r="FLO30" s="150"/>
      <c r="FLP30" s="150"/>
      <c r="FLQ30" s="150"/>
      <c r="FLR30" s="150"/>
      <c r="FLS30" s="150"/>
      <c r="FLT30" s="150"/>
      <c r="FLU30" s="150"/>
      <c r="FLV30" s="150"/>
      <c r="FLW30" s="150"/>
      <c r="FLX30" s="150"/>
      <c r="FLY30" s="150"/>
      <c r="FLZ30" s="150"/>
      <c r="FMA30" s="150"/>
      <c r="FMB30" s="150"/>
      <c r="FMC30" s="150"/>
      <c r="FMD30" s="150"/>
      <c r="FME30" s="150"/>
      <c r="FMF30" s="150"/>
      <c r="FMG30" s="150"/>
      <c r="FMH30" s="150"/>
      <c r="FMI30" s="150"/>
      <c r="FMJ30" s="150"/>
      <c r="FMK30" s="150"/>
      <c r="FML30" s="150"/>
      <c r="FMM30" s="150"/>
      <c r="FMN30" s="150"/>
      <c r="FMO30" s="150"/>
      <c r="FMP30" s="150"/>
      <c r="FMQ30" s="150"/>
      <c r="FMR30" s="150"/>
      <c r="FMS30" s="150"/>
      <c r="FMT30" s="150"/>
      <c r="FMU30" s="150"/>
      <c r="FMV30" s="150"/>
      <c r="FMW30" s="150"/>
      <c r="FMX30" s="150"/>
      <c r="FMY30" s="150"/>
      <c r="FMZ30" s="150"/>
      <c r="FNA30" s="150"/>
      <c r="FNB30" s="150"/>
      <c r="FNC30" s="150"/>
      <c r="FND30" s="150"/>
      <c r="FNE30" s="150"/>
      <c r="FNF30" s="150"/>
      <c r="FNG30" s="150"/>
      <c r="FNH30" s="150"/>
      <c r="FNI30" s="150"/>
      <c r="FNJ30" s="150"/>
      <c r="FNK30" s="150"/>
      <c r="FNL30" s="150"/>
      <c r="FNM30" s="150"/>
      <c r="FNN30" s="150"/>
      <c r="FNO30" s="150"/>
      <c r="FNP30" s="150"/>
      <c r="FNQ30" s="150"/>
      <c r="FNR30" s="150"/>
      <c r="FNS30" s="150"/>
      <c r="FNT30" s="150"/>
      <c r="FNU30" s="150"/>
      <c r="FNV30" s="150"/>
      <c r="FNW30" s="150"/>
      <c r="FNX30" s="150"/>
      <c r="FNY30" s="150"/>
      <c r="FNZ30" s="150"/>
      <c r="FOA30" s="150"/>
      <c r="FOB30" s="150"/>
      <c r="FOC30" s="150"/>
      <c r="FOD30" s="150"/>
      <c r="FOE30" s="150"/>
      <c r="FOF30" s="150"/>
      <c r="FOG30" s="150"/>
      <c r="FOH30" s="150"/>
      <c r="FOI30" s="150"/>
      <c r="FOJ30" s="150"/>
      <c r="FOK30" s="150"/>
      <c r="FOL30" s="150"/>
      <c r="FOM30" s="150"/>
      <c r="FON30" s="150"/>
      <c r="FOO30" s="150"/>
      <c r="FOP30" s="150"/>
      <c r="FOQ30" s="150"/>
      <c r="FOR30" s="150"/>
      <c r="FOS30" s="150"/>
      <c r="FOT30" s="150"/>
      <c r="FOU30" s="150"/>
      <c r="FOV30" s="150"/>
      <c r="FOW30" s="150"/>
      <c r="FOX30" s="150"/>
      <c r="FOY30" s="150"/>
      <c r="FOZ30" s="150"/>
      <c r="FPA30" s="150"/>
      <c r="FPB30" s="150"/>
      <c r="FPC30" s="150"/>
      <c r="FPD30" s="150"/>
      <c r="FPE30" s="150"/>
      <c r="FPF30" s="150"/>
      <c r="FPG30" s="150"/>
      <c r="FPH30" s="150"/>
      <c r="FPI30" s="150"/>
      <c r="FPJ30" s="150"/>
      <c r="FPK30" s="150"/>
      <c r="FPL30" s="150"/>
      <c r="FPM30" s="150"/>
      <c r="FPN30" s="150"/>
      <c r="FPO30" s="150"/>
      <c r="FPP30" s="150"/>
      <c r="FPQ30" s="150"/>
      <c r="FPR30" s="150"/>
      <c r="FPS30" s="150"/>
      <c r="FPT30" s="150"/>
      <c r="FPU30" s="150"/>
      <c r="FPV30" s="150"/>
      <c r="FPW30" s="150"/>
      <c r="FPX30" s="150"/>
      <c r="FPY30" s="150"/>
      <c r="FPZ30" s="150"/>
      <c r="FQA30" s="150"/>
      <c r="FQB30" s="150"/>
      <c r="FQC30" s="150"/>
      <c r="FQD30" s="150"/>
      <c r="FQE30" s="150"/>
      <c r="FQF30" s="150"/>
      <c r="FQG30" s="150"/>
      <c r="FQH30" s="150"/>
      <c r="FQI30" s="150"/>
      <c r="FQJ30" s="150"/>
      <c r="FQK30" s="150"/>
      <c r="FQL30" s="150"/>
      <c r="FQM30" s="150"/>
      <c r="FQN30" s="150"/>
      <c r="FQO30" s="150"/>
      <c r="FQP30" s="150"/>
      <c r="FQQ30" s="150"/>
      <c r="FQR30" s="150"/>
      <c r="FQS30" s="150"/>
      <c r="FQT30" s="150"/>
      <c r="FQU30" s="150"/>
      <c r="FQV30" s="150"/>
      <c r="FQW30" s="150"/>
      <c r="FQX30" s="150"/>
      <c r="FQY30" s="150"/>
      <c r="FQZ30" s="150"/>
      <c r="FRA30" s="150"/>
      <c r="FRB30" s="150"/>
      <c r="FRC30" s="150"/>
      <c r="FRD30" s="150"/>
      <c r="FRE30" s="150"/>
      <c r="FRF30" s="150"/>
      <c r="FRG30" s="150"/>
      <c r="FRH30" s="150"/>
      <c r="FRI30" s="150"/>
      <c r="FRJ30" s="150"/>
      <c r="FRK30" s="150"/>
      <c r="FRL30" s="150"/>
      <c r="FRM30" s="150"/>
      <c r="FRN30" s="150"/>
      <c r="FRO30" s="150"/>
      <c r="FRP30" s="150"/>
      <c r="FRQ30" s="150"/>
      <c r="FRR30" s="150"/>
      <c r="FRS30" s="150"/>
      <c r="FRT30" s="150"/>
      <c r="FRU30" s="150"/>
      <c r="FRV30" s="150"/>
      <c r="FRW30" s="150"/>
      <c r="FRX30" s="150"/>
      <c r="FRY30" s="150"/>
      <c r="FRZ30" s="150"/>
      <c r="FSA30" s="150"/>
      <c r="FSB30" s="150"/>
      <c r="FSC30" s="150"/>
      <c r="FSD30" s="150"/>
      <c r="FSE30" s="150"/>
      <c r="FSF30" s="150"/>
      <c r="FSG30" s="150"/>
      <c r="FSH30" s="150"/>
      <c r="FSI30" s="150"/>
      <c r="FSJ30" s="150"/>
      <c r="FSK30" s="150"/>
      <c r="FSL30" s="150"/>
      <c r="FSM30" s="150"/>
      <c r="FSN30" s="150"/>
      <c r="FSO30" s="150"/>
      <c r="FSP30" s="150"/>
      <c r="FSQ30" s="150"/>
      <c r="FSR30" s="150"/>
      <c r="FSS30" s="150"/>
      <c r="FST30" s="150"/>
      <c r="FSU30" s="150"/>
      <c r="FSV30" s="150"/>
      <c r="FSW30" s="150"/>
      <c r="FSX30" s="150"/>
      <c r="FSY30" s="150"/>
      <c r="FSZ30" s="150"/>
      <c r="FTA30" s="150"/>
      <c r="FTB30" s="150"/>
      <c r="FTC30" s="150"/>
      <c r="FTD30" s="150"/>
      <c r="FTE30" s="150"/>
      <c r="FTF30" s="150"/>
      <c r="FTG30" s="150"/>
      <c r="FTH30" s="150"/>
      <c r="FTI30" s="150"/>
      <c r="FTJ30" s="150"/>
      <c r="FTK30" s="150"/>
      <c r="FTL30" s="150"/>
      <c r="FTM30" s="150"/>
      <c r="FTN30" s="150"/>
      <c r="FTO30" s="150"/>
      <c r="FTP30" s="150"/>
      <c r="FTQ30" s="150"/>
      <c r="FTR30" s="150"/>
      <c r="FTS30" s="150"/>
      <c r="FTT30" s="150"/>
      <c r="FTU30" s="150"/>
      <c r="FTV30" s="150"/>
      <c r="FTW30" s="150"/>
      <c r="FTX30" s="150"/>
      <c r="FTY30" s="150"/>
      <c r="FTZ30" s="150"/>
      <c r="FUA30" s="150"/>
      <c r="FUB30" s="150"/>
      <c r="FUC30" s="150"/>
      <c r="FUD30" s="150"/>
      <c r="FUE30" s="150"/>
      <c r="FUF30" s="150"/>
      <c r="FUG30" s="150"/>
      <c r="FUH30" s="150"/>
      <c r="FUI30" s="150"/>
      <c r="FUJ30" s="150"/>
      <c r="FUK30" s="150"/>
      <c r="FUL30" s="150"/>
      <c r="FUM30" s="150"/>
      <c r="FUN30" s="150"/>
      <c r="FUO30" s="150"/>
      <c r="FUP30" s="150"/>
      <c r="FUQ30" s="150"/>
      <c r="FUR30" s="150"/>
      <c r="FUS30" s="150"/>
      <c r="FUT30" s="150"/>
      <c r="FUU30" s="150"/>
      <c r="FUV30" s="150"/>
      <c r="FUW30" s="150"/>
      <c r="FUX30" s="150"/>
      <c r="FUY30" s="150"/>
      <c r="FUZ30" s="150"/>
      <c r="FVA30" s="150"/>
      <c r="FVB30" s="150"/>
      <c r="FVC30" s="150"/>
      <c r="FVD30" s="150"/>
      <c r="FVE30" s="150"/>
      <c r="FVF30" s="150"/>
      <c r="FVG30" s="150"/>
      <c r="FVH30" s="150"/>
      <c r="FVI30" s="150"/>
      <c r="FVJ30" s="150"/>
      <c r="FVK30" s="150"/>
      <c r="FVL30" s="150"/>
      <c r="FVM30" s="150"/>
      <c r="FVN30" s="150"/>
      <c r="FVO30" s="150"/>
      <c r="FVP30" s="150"/>
      <c r="FVQ30" s="150"/>
      <c r="FVR30" s="150"/>
      <c r="FVS30" s="150"/>
      <c r="FVT30" s="150"/>
      <c r="FVU30" s="150"/>
      <c r="FVV30" s="150"/>
      <c r="FVW30" s="150"/>
      <c r="FVX30" s="150"/>
      <c r="FVY30" s="150"/>
      <c r="FVZ30" s="150"/>
      <c r="FWA30" s="150"/>
      <c r="FWB30" s="150"/>
      <c r="FWC30" s="150"/>
      <c r="FWD30" s="150"/>
      <c r="FWE30" s="150"/>
      <c r="FWF30" s="150"/>
      <c r="FWG30" s="150"/>
      <c r="FWH30" s="150"/>
      <c r="FWI30" s="150"/>
      <c r="FWJ30" s="150"/>
      <c r="FWK30" s="150"/>
      <c r="FWL30" s="150"/>
      <c r="FWM30" s="150"/>
      <c r="FWN30" s="150"/>
      <c r="FWO30" s="150"/>
      <c r="FWP30" s="150"/>
      <c r="FWQ30" s="150"/>
      <c r="FWR30" s="150"/>
      <c r="FWS30" s="150"/>
      <c r="FWT30" s="150"/>
      <c r="FWU30" s="150"/>
      <c r="FWV30" s="150"/>
      <c r="FWW30" s="150"/>
      <c r="FWX30" s="150"/>
      <c r="FWY30" s="150"/>
      <c r="FWZ30" s="150"/>
      <c r="FXA30" s="150"/>
      <c r="FXB30" s="150"/>
      <c r="FXC30" s="150"/>
      <c r="FXD30" s="150"/>
      <c r="FXE30" s="150"/>
      <c r="FXF30" s="150"/>
      <c r="FXG30" s="150"/>
      <c r="FXH30" s="150"/>
      <c r="FXI30" s="150"/>
      <c r="FXJ30" s="150"/>
      <c r="FXK30" s="150"/>
      <c r="FXL30" s="150"/>
      <c r="FXM30" s="150"/>
      <c r="FXN30" s="150"/>
      <c r="FXO30" s="150"/>
      <c r="FXP30" s="150"/>
      <c r="FXQ30" s="150"/>
      <c r="FXR30" s="150"/>
      <c r="FXS30" s="150"/>
      <c r="FXT30" s="150"/>
      <c r="FXU30" s="150"/>
      <c r="FXV30" s="150"/>
      <c r="FXW30" s="150"/>
      <c r="FXX30" s="150"/>
      <c r="FXY30" s="150"/>
      <c r="FXZ30" s="150"/>
      <c r="FYA30" s="150"/>
      <c r="FYB30" s="150"/>
      <c r="FYC30" s="150"/>
      <c r="FYD30" s="150"/>
      <c r="FYE30" s="150"/>
      <c r="FYF30" s="150"/>
      <c r="FYG30" s="150"/>
      <c r="FYH30" s="150"/>
      <c r="FYI30" s="150"/>
      <c r="FYJ30" s="150"/>
      <c r="FYK30" s="150"/>
      <c r="FYL30" s="150"/>
      <c r="FYM30" s="150"/>
      <c r="FYN30" s="150"/>
      <c r="FYO30" s="150"/>
      <c r="FYP30" s="150"/>
      <c r="FYQ30" s="150"/>
      <c r="FYR30" s="150"/>
      <c r="FYS30" s="150"/>
      <c r="FYT30" s="150"/>
      <c r="FYU30" s="150"/>
      <c r="FYV30" s="150"/>
      <c r="FYW30" s="150"/>
      <c r="FYX30" s="150"/>
      <c r="FYY30" s="150"/>
      <c r="FYZ30" s="150"/>
      <c r="FZA30" s="150"/>
      <c r="FZB30" s="150"/>
      <c r="FZC30" s="150"/>
      <c r="FZD30" s="150"/>
      <c r="FZE30" s="150"/>
      <c r="FZF30" s="150"/>
      <c r="FZG30" s="150"/>
      <c r="FZH30" s="150"/>
      <c r="FZI30" s="150"/>
      <c r="FZJ30" s="150"/>
      <c r="FZK30" s="150"/>
      <c r="FZL30" s="150"/>
      <c r="FZM30" s="150"/>
      <c r="FZN30" s="150"/>
      <c r="FZO30" s="150"/>
      <c r="FZP30" s="150"/>
      <c r="FZQ30" s="150"/>
      <c r="FZR30" s="150"/>
      <c r="FZS30" s="150"/>
      <c r="FZT30" s="150"/>
      <c r="FZU30" s="150"/>
      <c r="FZV30" s="150"/>
      <c r="FZW30" s="150"/>
      <c r="FZX30" s="150"/>
      <c r="FZY30" s="150"/>
      <c r="FZZ30" s="150"/>
      <c r="GAA30" s="150"/>
      <c r="GAB30" s="150"/>
      <c r="GAC30" s="150"/>
      <c r="GAD30" s="150"/>
      <c r="GAE30" s="150"/>
      <c r="GAF30" s="150"/>
      <c r="GAG30" s="150"/>
      <c r="GAH30" s="150"/>
      <c r="GAI30" s="150"/>
      <c r="GAJ30" s="150"/>
      <c r="GAK30" s="150"/>
      <c r="GAL30" s="150"/>
      <c r="GAM30" s="150"/>
      <c r="GAN30" s="150"/>
      <c r="GAO30" s="150"/>
      <c r="GAP30" s="150"/>
      <c r="GAQ30" s="150"/>
      <c r="GAR30" s="150"/>
      <c r="GAS30" s="150"/>
      <c r="GAT30" s="150"/>
      <c r="GAU30" s="150"/>
      <c r="GAV30" s="150"/>
      <c r="GAW30" s="150"/>
      <c r="GAX30" s="150"/>
      <c r="GAY30" s="150"/>
      <c r="GAZ30" s="150"/>
      <c r="GBA30" s="150"/>
      <c r="GBB30" s="150"/>
      <c r="GBC30" s="150"/>
      <c r="GBD30" s="150"/>
      <c r="GBE30" s="150"/>
      <c r="GBF30" s="150"/>
      <c r="GBG30" s="150"/>
      <c r="GBH30" s="150"/>
      <c r="GBI30" s="150"/>
      <c r="GBJ30" s="150"/>
      <c r="GBK30" s="150"/>
      <c r="GBL30" s="150"/>
      <c r="GBM30" s="150"/>
      <c r="GBN30" s="150"/>
      <c r="GBO30" s="150"/>
      <c r="GBP30" s="150"/>
      <c r="GBQ30" s="150"/>
      <c r="GBR30" s="150"/>
      <c r="GBS30" s="150"/>
      <c r="GBT30" s="150"/>
      <c r="GBU30" s="150"/>
      <c r="GBV30" s="150"/>
      <c r="GBW30" s="150"/>
      <c r="GBX30" s="150"/>
      <c r="GBY30" s="150"/>
      <c r="GBZ30" s="150"/>
      <c r="GCA30" s="150"/>
      <c r="GCB30" s="150"/>
      <c r="GCC30" s="150"/>
      <c r="GCD30" s="150"/>
      <c r="GCE30" s="150"/>
      <c r="GCF30" s="150"/>
      <c r="GCG30" s="150"/>
      <c r="GCH30" s="150"/>
      <c r="GCI30" s="150"/>
      <c r="GCJ30" s="150"/>
      <c r="GCK30" s="150"/>
      <c r="GCL30" s="150"/>
      <c r="GCM30" s="150"/>
      <c r="GCN30" s="150"/>
      <c r="GCO30" s="150"/>
      <c r="GCP30" s="150"/>
      <c r="GCQ30" s="150"/>
      <c r="GCR30" s="150"/>
      <c r="GCS30" s="150"/>
      <c r="GCT30" s="150"/>
      <c r="GCU30" s="150"/>
      <c r="GCV30" s="150"/>
      <c r="GCW30" s="150"/>
      <c r="GCX30" s="150"/>
      <c r="GCY30" s="150"/>
      <c r="GCZ30" s="150"/>
      <c r="GDA30" s="150"/>
      <c r="GDB30" s="150"/>
      <c r="GDC30" s="150"/>
      <c r="GDD30" s="150"/>
      <c r="GDE30" s="150"/>
      <c r="GDF30" s="150"/>
      <c r="GDG30" s="150"/>
      <c r="GDH30" s="150"/>
      <c r="GDI30" s="150"/>
      <c r="GDJ30" s="150"/>
      <c r="GDK30" s="150"/>
      <c r="GDL30" s="150"/>
      <c r="GDM30" s="150"/>
      <c r="GDN30" s="150"/>
      <c r="GDO30" s="150"/>
      <c r="GDP30" s="150"/>
      <c r="GDQ30" s="150"/>
      <c r="GDR30" s="150"/>
      <c r="GDS30" s="150"/>
      <c r="GDT30" s="150"/>
      <c r="GDU30" s="150"/>
      <c r="GDV30" s="150"/>
      <c r="GDW30" s="150"/>
      <c r="GDX30" s="150"/>
      <c r="GDY30" s="150"/>
      <c r="GDZ30" s="150"/>
      <c r="GEA30" s="150"/>
      <c r="GEB30" s="150"/>
      <c r="GEC30" s="150"/>
      <c r="GED30" s="150"/>
      <c r="GEE30" s="150"/>
      <c r="GEF30" s="150"/>
      <c r="GEG30" s="150"/>
      <c r="GEH30" s="150"/>
      <c r="GEI30" s="150"/>
      <c r="GEJ30" s="150"/>
      <c r="GEK30" s="150"/>
      <c r="GEL30" s="150"/>
      <c r="GEM30" s="150"/>
      <c r="GEN30" s="150"/>
      <c r="GEO30" s="150"/>
      <c r="GEP30" s="150"/>
      <c r="GEQ30" s="150"/>
      <c r="GER30" s="150"/>
      <c r="GES30" s="150"/>
      <c r="GET30" s="150"/>
      <c r="GEU30" s="150"/>
      <c r="GEV30" s="150"/>
      <c r="GEW30" s="150"/>
      <c r="GEX30" s="150"/>
      <c r="GEY30" s="150"/>
      <c r="GEZ30" s="150"/>
      <c r="GFA30" s="150"/>
      <c r="GFB30" s="150"/>
      <c r="GFC30" s="150"/>
      <c r="GFD30" s="150"/>
      <c r="GFE30" s="150"/>
      <c r="GFF30" s="150"/>
      <c r="GFG30" s="150"/>
      <c r="GFH30" s="150"/>
      <c r="GFI30" s="150"/>
      <c r="GFJ30" s="150"/>
      <c r="GFK30" s="150"/>
      <c r="GFL30" s="150"/>
      <c r="GFM30" s="150"/>
      <c r="GFN30" s="150"/>
      <c r="GFO30" s="150"/>
      <c r="GFP30" s="150"/>
      <c r="GFQ30" s="150"/>
      <c r="GFR30" s="150"/>
      <c r="GFS30" s="150"/>
      <c r="GFT30" s="150"/>
      <c r="GFU30" s="150"/>
      <c r="GFV30" s="150"/>
      <c r="GFW30" s="150"/>
      <c r="GFX30" s="150"/>
      <c r="GFY30" s="150"/>
      <c r="GFZ30" s="150"/>
      <c r="GGA30" s="150"/>
      <c r="GGB30" s="150"/>
      <c r="GGC30" s="150"/>
      <c r="GGD30" s="150"/>
      <c r="GGE30" s="150"/>
      <c r="GGF30" s="150"/>
      <c r="GGG30" s="150"/>
      <c r="GGH30" s="150"/>
      <c r="GGI30" s="150"/>
      <c r="GGJ30" s="150"/>
      <c r="GGK30" s="150"/>
      <c r="GGL30" s="150"/>
      <c r="GGM30" s="150"/>
      <c r="GGN30" s="150"/>
      <c r="GGO30" s="150"/>
      <c r="GGP30" s="150"/>
      <c r="GGQ30" s="150"/>
      <c r="GGR30" s="150"/>
      <c r="GGS30" s="150"/>
      <c r="GGT30" s="150"/>
      <c r="GGU30" s="150"/>
      <c r="GGV30" s="150"/>
      <c r="GGW30" s="150"/>
      <c r="GGX30" s="150"/>
      <c r="GGY30" s="150"/>
      <c r="GGZ30" s="150"/>
      <c r="GHA30" s="150"/>
      <c r="GHB30" s="150"/>
      <c r="GHC30" s="150"/>
      <c r="GHD30" s="150"/>
      <c r="GHE30" s="150"/>
      <c r="GHF30" s="150"/>
      <c r="GHG30" s="150"/>
      <c r="GHH30" s="150"/>
      <c r="GHI30" s="150"/>
      <c r="GHJ30" s="150"/>
      <c r="GHK30" s="150"/>
      <c r="GHL30" s="150"/>
      <c r="GHM30" s="150"/>
      <c r="GHN30" s="150"/>
      <c r="GHO30" s="150"/>
      <c r="GHP30" s="150"/>
      <c r="GHQ30" s="150"/>
      <c r="GHR30" s="150"/>
      <c r="GHS30" s="150"/>
      <c r="GHT30" s="150"/>
      <c r="GHU30" s="150"/>
      <c r="GHV30" s="150"/>
      <c r="GHW30" s="150"/>
      <c r="GHX30" s="150"/>
      <c r="GHY30" s="150"/>
      <c r="GHZ30" s="150"/>
      <c r="GIA30" s="150"/>
      <c r="GIB30" s="150"/>
      <c r="GIC30" s="150"/>
      <c r="GID30" s="150"/>
      <c r="GIE30" s="150"/>
      <c r="GIF30" s="150"/>
      <c r="GIG30" s="150"/>
      <c r="GIH30" s="150"/>
      <c r="GII30" s="150"/>
      <c r="GIJ30" s="150"/>
      <c r="GIK30" s="150"/>
      <c r="GIL30" s="150"/>
      <c r="GIM30" s="150"/>
      <c r="GIN30" s="150"/>
      <c r="GIO30" s="150"/>
      <c r="GIP30" s="150"/>
      <c r="GIQ30" s="150"/>
      <c r="GIR30" s="150"/>
      <c r="GIS30" s="150"/>
      <c r="GIT30" s="150"/>
      <c r="GIU30" s="150"/>
      <c r="GIV30" s="150"/>
      <c r="GIW30" s="150"/>
      <c r="GIX30" s="150"/>
      <c r="GIY30" s="150"/>
      <c r="GIZ30" s="150"/>
      <c r="GJA30" s="150"/>
      <c r="GJB30" s="150"/>
      <c r="GJC30" s="150"/>
      <c r="GJD30" s="150"/>
      <c r="GJE30" s="150"/>
      <c r="GJF30" s="150"/>
      <c r="GJG30" s="150"/>
      <c r="GJH30" s="150"/>
      <c r="GJI30" s="150"/>
      <c r="GJJ30" s="150"/>
      <c r="GJK30" s="150"/>
      <c r="GJL30" s="150"/>
      <c r="GJM30" s="150"/>
      <c r="GJN30" s="150"/>
      <c r="GJO30" s="150"/>
      <c r="GJP30" s="150"/>
      <c r="GJQ30" s="150"/>
      <c r="GJR30" s="150"/>
      <c r="GJS30" s="150"/>
      <c r="GJT30" s="150"/>
      <c r="GJU30" s="150"/>
      <c r="GJV30" s="150"/>
      <c r="GJW30" s="150"/>
      <c r="GJX30" s="150"/>
      <c r="GJY30" s="150"/>
      <c r="GJZ30" s="150"/>
      <c r="GKA30" s="150"/>
      <c r="GKB30" s="150"/>
      <c r="GKC30" s="150"/>
      <c r="GKD30" s="150"/>
      <c r="GKE30" s="150"/>
      <c r="GKF30" s="150"/>
      <c r="GKG30" s="150"/>
      <c r="GKH30" s="150"/>
      <c r="GKI30" s="150"/>
      <c r="GKJ30" s="150"/>
      <c r="GKK30" s="150"/>
      <c r="GKL30" s="150"/>
      <c r="GKM30" s="150"/>
      <c r="GKN30" s="150"/>
      <c r="GKO30" s="150"/>
      <c r="GKP30" s="150"/>
      <c r="GKQ30" s="150"/>
      <c r="GKR30" s="150"/>
      <c r="GKS30" s="150"/>
      <c r="GKT30" s="150"/>
      <c r="GKU30" s="150"/>
      <c r="GKV30" s="150"/>
      <c r="GKW30" s="150"/>
      <c r="GKX30" s="150"/>
      <c r="GKY30" s="150"/>
      <c r="GKZ30" s="150"/>
      <c r="GLA30" s="150"/>
      <c r="GLB30" s="150"/>
      <c r="GLC30" s="150"/>
      <c r="GLD30" s="150"/>
      <c r="GLE30" s="150"/>
      <c r="GLF30" s="150"/>
      <c r="GLG30" s="150"/>
      <c r="GLH30" s="150"/>
      <c r="GLI30" s="150"/>
      <c r="GLJ30" s="150"/>
      <c r="GLK30" s="150"/>
      <c r="GLL30" s="150"/>
      <c r="GLM30" s="150"/>
      <c r="GLN30" s="150"/>
      <c r="GLO30" s="150"/>
      <c r="GLP30" s="150"/>
      <c r="GLQ30" s="150"/>
      <c r="GLR30" s="150"/>
      <c r="GLS30" s="150"/>
      <c r="GLT30" s="150"/>
      <c r="GLU30" s="150"/>
      <c r="GLV30" s="150"/>
      <c r="GLW30" s="150"/>
      <c r="GLX30" s="150"/>
      <c r="GLY30" s="150"/>
      <c r="GLZ30" s="150"/>
      <c r="GMA30" s="150"/>
      <c r="GMB30" s="150"/>
      <c r="GMC30" s="150"/>
      <c r="GMD30" s="150"/>
      <c r="GME30" s="150"/>
      <c r="GMF30" s="150"/>
      <c r="GMG30" s="150"/>
      <c r="GMH30" s="150"/>
      <c r="GMI30" s="150"/>
      <c r="GMJ30" s="150"/>
      <c r="GMK30" s="150"/>
      <c r="GML30" s="150"/>
      <c r="GMM30" s="150"/>
      <c r="GMN30" s="150"/>
      <c r="GMO30" s="150"/>
      <c r="GMP30" s="150"/>
      <c r="GMQ30" s="150"/>
      <c r="GMR30" s="150"/>
      <c r="GMS30" s="150"/>
      <c r="GMT30" s="150"/>
      <c r="GMU30" s="150"/>
      <c r="GMV30" s="150"/>
      <c r="GMW30" s="150"/>
      <c r="GMX30" s="150"/>
      <c r="GMY30" s="150"/>
      <c r="GMZ30" s="150"/>
      <c r="GNA30" s="150"/>
      <c r="GNB30" s="150"/>
      <c r="GNC30" s="150"/>
      <c r="GND30" s="150"/>
      <c r="GNE30" s="150"/>
      <c r="GNF30" s="150"/>
      <c r="GNG30" s="150"/>
      <c r="GNH30" s="150"/>
      <c r="GNI30" s="150"/>
      <c r="GNJ30" s="150"/>
      <c r="GNK30" s="150"/>
      <c r="GNL30" s="150"/>
      <c r="GNM30" s="150"/>
      <c r="GNN30" s="150"/>
      <c r="GNO30" s="150"/>
      <c r="GNP30" s="150"/>
      <c r="GNQ30" s="150"/>
      <c r="GNR30" s="150"/>
      <c r="GNS30" s="150"/>
      <c r="GNT30" s="150"/>
      <c r="GNU30" s="150"/>
      <c r="GNV30" s="150"/>
      <c r="GNW30" s="150"/>
      <c r="GNX30" s="150"/>
      <c r="GNY30" s="150"/>
      <c r="GNZ30" s="150"/>
      <c r="GOA30" s="150"/>
      <c r="GOB30" s="150"/>
      <c r="GOC30" s="150"/>
      <c r="GOD30" s="150"/>
      <c r="GOE30" s="150"/>
      <c r="GOF30" s="150"/>
      <c r="GOG30" s="150"/>
      <c r="GOH30" s="150"/>
      <c r="GOI30" s="150"/>
      <c r="GOJ30" s="150"/>
      <c r="GOK30" s="150"/>
      <c r="GOL30" s="150"/>
      <c r="GOM30" s="150"/>
      <c r="GON30" s="150"/>
      <c r="GOO30" s="150"/>
      <c r="GOP30" s="150"/>
      <c r="GOQ30" s="150"/>
      <c r="GOR30" s="150"/>
      <c r="GOS30" s="150"/>
      <c r="GOT30" s="150"/>
      <c r="GOU30" s="150"/>
      <c r="GOV30" s="150"/>
      <c r="GOW30" s="150"/>
      <c r="GOX30" s="150"/>
      <c r="GOY30" s="150"/>
      <c r="GOZ30" s="150"/>
      <c r="GPA30" s="150"/>
      <c r="GPB30" s="150"/>
      <c r="GPC30" s="150"/>
      <c r="GPD30" s="150"/>
      <c r="GPE30" s="150"/>
      <c r="GPF30" s="150"/>
      <c r="GPG30" s="150"/>
      <c r="GPH30" s="150"/>
      <c r="GPI30" s="150"/>
      <c r="GPJ30" s="150"/>
      <c r="GPK30" s="150"/>
      <c r="GPL30" s="150"/>
      <c r="GPM30" s="150"/>
      <c r="GPN30" s="150"/>
      <c r="GPO30" s="150"/>
      <c r="GPP30" s="150"/>
      <c r="GPQ30" s="150"/>
      <c r="GPR30" s="150"/>
      <c r="GPS30" s="150"/>
      <c r="GPT30" s="150"/>
      <c r="GPU30" s="150"/>
      <c r="GPV30" s="150"/>
      <c r="GPW30" s="150"/>
      <c r="GPX30" s="150"/>
      <c r="GPY30" s="150"/>
      <c r="GPZ30" s="150"/>
      <c r="GQA30" s="150"/>
      <c r="GQB30" s="150"/>
      <c r="GQC30" s="150"/>
      <c r="GQD30" s="150"/>
      <c r="GQE30" s="150"/>
      <c r="GQF30" s="150"/>
      <c r="GQG30" s="150"/>
      <c r="GQH30" s="150"/>
      <c r="GQI30" s="150"/>
      <c r="GQJ30" s="150"/>
      <c r="GQK30" s="150"/>
      <c r="GQL30" s="150"/>
      <c r="GQM30" s="150"/>
      <c r="GQN30" s="150"/>
      <c r="GQO30" s="150"/>
      <c r="GQP30" s="150"/>
      <c r="GQQ30" s="150"/>
      <c r="GQR30" s="150"/>
      <c r="GQS30" s="150"/>
      <c r="GQT30" s="150"/>
      <c r="GQU30" s="150"/>
      <c r="GQV30" s="150"/>
      <c r="GQW30" s="150"/>
      <c r="GQX30" s="150"/>
      <c r="GQY30" s="150"/>
      <c r="GQZ30" s="150"/>
      <c r="GRA30" s="150"/>
      <c r="GRB30" s="150"/>
      <c r="GRC30" s="150"/>
      <c r="GRD30" s="150"/>
      <c r="GRE30" s="150"/>
      <c r="GRF30" s="150"/>
      <c r="GRG30" s="150"/>
      <c r="GRH30" s="150"/>
      <c r="GRI30" s="150"/>
      <c r="GRJ30" s="150"/>
      <c r="GRK30" s="150"/>
      <c r="GRL30" s="150"/>
      <c r="GRM30" s="150"/>
      <c r="GRN30" s="150"/>
      <c r="GRO30" s="150"/>
      <c r="GRP30" s="150"/>
      <c r="GRQ30" s="150"/>
      <c r="GRR30" s="150"/>
      <c r="GRS30" s="150"/>
      <c r="GRT30" s="150"/>
      <c r="GRU30" s="150"/>
      <c r="GRV30" s="150"/>
      <c r="GRW30" s="150"/>
      <c r="GRX30" s="150"/>
      <c r="GRY30" s="150"/>
      <c r="GRZ30" s="150"/>
      <c r="GSA30" s="150"/>
      <c r="GSB30" s="150"/>
      <c r="GSC30" s="150"/>
      <c r="GSD30" s="150"/>
      <c r="GSE30" s="150"/>
      <c r="GSF30" s="150"/>
      <c r="GSG30" s="150"/>
      <c r="GSH30" s="150"/>
      <c r="GSI30" s="150"/>
      <c r="GSJ30" s="150"/>
      <c r="GSK30" s="150"/>
      <c r="GSL30" s="150"/>
      <c r="GSM30" s="150"/>
      <c r="GSN30" s="150"/>
      <c r="GSO30" s="150"/>
      <c r="GSP30" s="150"/>
      <c r="GSQ30" s="150"/>
      <c r="GSR30" s="150"/>
      <c r="GSS30" s="150"/>
      <c r="GST30" s="150"/>
      <c r="GSU30" s="150"/>
      <c r="GSV30" s="150"/>
      <c r="GSW30" s="150"/>
      <c r="GSX30" s="150"/>
      <c r="GSY30" s="150"/>
      <c r="GSZ30" s="150"/>
      <c r="GTA30" s="150"/>
      <c r="GTB30" s="150"/>
      <c r="GTC30" s="150"/>
      <c r="GTD30" s="150"/>
      <c r="GTE30" s="150"/>
      <c r="GTF30" s="150"/>
      <c r="GTG30" s="150"/>
      <c r="GTH30" s="150"/>
      <c r="GTI30" s="150"/>
      <c r="GTJ30" s="150"/>
      <c r="GTK30" s="150"/>
      <c r="GTL30" s="150"/>
      <c r="GTM30" s="150"/>
      <c r="GTN30" s="150"/>
      <c r="GTO30" s="150"/>
      <c r="GTP30" s="150"/>
      <c r="GTQ30" s="150"/>
      <c r="GTR30" s="150"/>
      <c r="GTS30" s="150"/>
      <c r="GTT30" s="150"/>
      <c r="GTU30" s="150"/>
      <c r="GTV30" s="150"/>
      <c r="GTW30" s="150"/>
      <c r="GTX30" s="150"/>
      <c r="GTY30" s="150"/>
      <c r="GTZ30" s="150"/>
      <c r="GUA30" s="150"/>
      <c r="GUB30" s="150"/>
      <c r="GUC30" s="150"/>
      <c r="GUD30" s="150"/>
      <c r="GUE30" s="150"/>
      <c r="GUF30" s="150"/>
      <c r="GUG30" s="150"/>
      <c r="GUH30" s="150"/>
      <c r="GUI30" s="150"/>
      <c r="GUJ30" s="150"/>
      <c r="GUK30" s="150"/>
      <c r="GUL30" s="150"/>
      <c r="GUM30" s="150"/>
      <c r="GUN30" s="150"/>
      <c r="GUO30" s="150"/>
      <c r="GUP30" s="150"/>
      <c r="GUQ30" s="150"/>
      <c r="GUR30" s="150"/>
      <c r="GUS30" s="150"/>
      <c r="GUT30" s="150"/>
      <c r="GUU30" s="150"/>
      <c r="GUV30" s="150"/>
      <c r="GUW30" s="150"/>
      <c r="GUX30" s="150"/>
      <c r="GUY30" s="150"/>
      <c r="GUZ30" s="150"/>
      <c r="GVA30" s="150"/>
      <c r="GVB30" s="150"/>
      <c r="GVC30" s="150"/>
      <c r="GVD30" s="150"/>
      <c r="GVE30" s="150"/>
      <c r="GVF30" s="150"/>
      <c r="GVG30" s="150"/>
      <c r="GVH30" s="150"/>
      <c r="GVI30" s="150"/>
      <c r="GVJ30" s="150"/>
      <c r="GVK30" s="150"/>
      <c r="GVL30" s="150"/>
      <c r="GVM30" s="150"/>
      <c r="GVN30" s="150"/>
      <c r="GVO30" s="150"/>
      <c r="GVP30" s="150"/>
      <c r="GVQ30" s="150"/>
      <c r="GVR30" s="150"/>
      <c r="GVS30" s="150"/>
      <c r="GVT30" s="150"/>
      <c r="GVU30" s="150"/>
      <c r="GVV30" s="150"/>
      <c r="GVW30" s="150"/>
      <c r="GVX30" s="150"/>
      <c r="GVY30" s="150"/>
      <c r="GVZ30" s="150"/>
      <c r="GWA30" s="150"/>
      <c r="GWB30" s="150"/>
      <c r="GWC30" s="150"/>
      <c r="GWD30" s="150"/>
      <c r="GWE30" s="150"/>
      <c r="GWF30" s="150"/>
      <c r="GWG30" s="150"/>
      <c r="GWH30" s="150"/>
      <c r="GWI30" s="150"/>
      <c r="GWJ30" s="150"/>
      <c r="GWK30" s="150"/>
      <c r="GWL30" s="150"/>
      <c r="GWM30" s="150"/>
      <c r="GWN30" s="150"/>
      <c r="GWO30" s="150"/>
      <c r="GWP30" s="150"/>
      <c r="GWQ30" s="150"/>
      <c r="GWR30" s="150"/>
      <c r="GWS30" s="150"/>
      <c r="GWT30" s="150"/>
      <c r="GWU30" s="150"/>
      <c r="GWV30" s="150"/>
      <c r="GWW30" s="150"/>
      <c r="GWX30" s="150"/>
      <c r="GWY30" s="150"/>
      <c r="GWZ30" s="150"/>
      <c r="GXA30" s="150"/>
      <c r="GXB30" s="150"/>
      <c r="GXC30" s="150"/>
      <c r="GXD30" s="150"/>
      <c r="GXE30" s="150"/>
      <c r="GXF30" s="150"/>
      <c r="GXG30" s="150"/>
      <c r="GXH30" s="150"/>
      <c r="GXI30" s="150"/>
      <c r="GXJ30" s="150"/>
      <c r="GXK30" s="150"/>
      <c r="GXL30" s="150"/>
      <c r="GXM30" s="150"/>
      <c r="GXN30" s="150"/>
      <c r="GXO30" s="150"/>
      <c r="GXP30" s="150"/>
      <c r="GXQ30" s="150"/>
      <c r="GXR30" s="150"/>
      <c r="GXS30" s="150"/>
      <c r="GXT30" s="150"/>
      <c r="GXU30" s="150"/>
      <c r="GXV30" s="150"/>
      <c r="GXW30" s="150"/>
      <c r="GXX30" s="150"/>
      <c r="GXY30" s="150"/>
      <c r="GXZ30" s="150"/>
      <c r="GYA30" s="150"/>
      <c r="GYB30" s="150"/>
      <c r="GYC30" s="150"/>
      <c r="GYD30" s="150"/>
      <c r="GYE30" s="150"/>
      <c r="GYF30" s="150"/>
      <c r="GYG30" s="150"/>
      <c r="GYH30" s="150"/>
      <c r="GYI30" s="150"/>
      <c r="GYJ30" s="150"/>
      <c r="GYK30" s="150"/>
      <c r="GYL30" s="150"/>
      <c r="GYM30" s="150"/>
      <c r="GYN30" s="150"/>
      <c r="GYO30" s="150"/>
      <c r="GYP30" s="150"/>
      <c r="GYQ30" s="150"/>
      <c r="GYR30" s="150"/>
      <c r="GYS30" s="150"/>
      <c r="GYT30" s="150"/>
      <c r="GYU30" s="150"/>
      <c r="GYV30" s="150"/>
      <c r="GYW30" s="150"/>
      <c r="GYX30" s="150"/>
      <c r="GYY30" s="150"/>
      <c r="GYZ30" s="150"/>
      <c r="GZA30" s="150"/>
      <c r="GZB30" s="150"/>
      <c r="GZC30" s="150"/>
      <c r="GZD30" s="150"/>
      <c r="GZE30" s="150"/>
      <c r="GZF30" s="150"/>
      <c r="GZG30" s="150"/>
      <c r="GZH30" s="150"/>
      <c r="GZI30" s="150"/>
      <c r="GZJ30" s="150"/>
      <c r="GZK30" s="150"/>
      <c r="GZL30" s="150"/>
      <c r="GZM30" s="150"/>
      <c r="GZN30" s="150"/>
      <c r="GZO30" s="150"/>
      <c r="GZP30" s="150"/>
      <c r="GZQ30" s="150"/>
      <c r="GZR30" s="150"/>
      <c r="GZS30" s="150"/>
      <c r="GZT30" s="150"/>
      <c r="GZU30" s="150"/>
      <c r="GZV30" s="150"/>
      <c r="GZW30" s="150"/>
      <c r="GZX30" s="150"/>
      <c r="GZY30" s="150"/>
      <c r="GZZ30" s="150"/>
      <c r="HAA30" s="150"/>
      <c r="HAB30" s="150"/>
      <c r="HAC30" s="150"/>
      <c r="HAD30" s="150"/>
      <c r="HAE30" s="150"/>
      <c r="HAF30" s="150"/>
      <c r="HAG30" s="150"/>
      <c r="HAH30" s="150"/>
      <c r="HAI30" s="150"/>
      <c r="HAJ30" s="150"/>
      <c r="HAK30" s="150"/>
      <c r="HAL30" s="150"/>
      <c r="HAM30" s="150"/>
      <c r="HAN30" s="150"/>
      <c r="HAO30" s="150"/>
      <c r="HAP30" s="150"/>
      <c r="HAQ30" s="150"/>
      <c r="HAR30" s="150"/>
      <c r="HAS30" s="150"/>
      <c r="HAT30" s="150"/>
      <c r="HAU30" s="150"/>
      <c r="HAV30" s="150"/>
      <c r="HAW30" s="150"/>
      <c r="HAX30" s="150"/>
      <c r="HAY30" s="150"/>
      <c r="HAZ30" s="150"/>
      <c r="HBA30" s="150"/>
      <c r="HBB30" s="150"/>
      <c r="HBC30" s="150"/>
      <c r="HBD30" s="150"/>
      <c r="HBE30" s="150"/>
      <c r="HBF30" s="150"/>
      <c r="HBG30" s="150"/>
      <c r="HBH30" s="150"/>
      <c r="HBI30" s="150"/>
      <c r="HBJ30" s="150"/>
      <c r="HBK30" s="150"/>
      <c r="HBL30" s="150"/>
      <c r="HBM30" s="150"/>
      <c r="HBN30" s="150"/>
      <c r="HBO30" s="150"/>
      <c r="HBP30" s="150"/>
      <c r="HBQ30" s="150"/>
      <c r="HBR30" s="150"/>
      <c r="HBS30" s="150"/>
      <c r="HBT30" s="150"/>
      <c r="HBU30" s="150"/>
      <c r="HBV30" s="150"/>
      <c r="HBW30" s="150"/>
      <c r="HBX30" s="150"/>
      <c r="HBY30" s="150"/>
      <c r="HBZ30" s="150"/>
      <c r="HCA30" s="150"/>
      <c r="HCB30" s="150"/>
      <c r="HCC30" s="150"/>
      <c r="HCD30" s="150"/>
      <c r="HCE30" s="150"/>
      <c r="HCF30" s="150"/>
      <c r="HCG30" s="150"/>
      <c r="HCH30" s="150"/>
      <c r="HCI30" s="150"/>
      <c r="HCJ30" s="150"/>
      <c r="HCK30" s="150"/>
      <c r="HCL30" s="150"/>
      <c r="HCM30" s="150"/>
      <c r="HCN30" s="150"/>
      <c r="HCO30" s="150"/>
      <c r="HCP30" s="150"/>
      <c r="HCQ30" s="150"/>
      <c r="HCR30" s="150"/>
      <c r="HCS30" s="150"/>
      <c r="HCT30" s="150"/>
      <c r="HCU30" s="150"/>
      <c r="HCV30" s="150"/>
      <c r="HCW30" s="150"/>
      <c r="HCX30" s="150"/>
      <c r="HCY30" s="150"/>
      <c r="HCZ30" s="150"/>
      <c r="HDA30" s="150"/>
      <c r="HDB30" s="150"/>
      <c r="HDC30" s="150"/>
      <c r="HDD30" s="150"/>
      <c r="HDE30" s="150"/>
      <c r="HDF30" s="150"/>
      <c r="HDG30" s="150"/>
      <c r="HDH30" s="150"/>
      <c r="HDI30" s="150"/>
      <c r="HDJ30" s="150"/>
      <c r="HDK30" s="150"/>
      <c r="HDL30" s="150"/>
      <c r="HDM30" s="150"/>
      <c r="HDN30" s="150"/>
      <c r="HDO30" s="150"/>
      <c r="HDP30" s="150"/>
      <c r="HDQ30" s="150"/>
      <c r="HDR30" s="150"/>
      <c r="HDS30" s="150"/>
      <c r="HDT30" s="150"/>
      <c r="HDU30" s="150"/>
      <c r="HDV30" s="150"/>
      <c r="HDW30" s="150"/>
      <c r="HDX30" s="150"/>
      <c r="HDY30" s="150"/>
      <c r="HDZ30" s="150"/>
      <c r="HEA30" s="150"/>
      <c r="HEB30" s="150"/>
      <c r="HEC30" s="150"/>
      <c r="HED30" s="150"/>
      <c r="HEE30" s="150"/>
      <c r="HEF30" s="150"/>
      <c r="HEG30" s="150"/>
      <c r="HEH30" s="150"/>
      <c r="HEI30" s="150"/>
      <c r="HEJ30" s="150"/>
      <c r="HEK30" s="150"/>
      <c r="HEL30" s="150"/>
      <c r="HEM30" s="150"/>
      <c r="HEN30" s="150"/>
      <c r="HEO30" s="150"/>
      <c r="HEP30" s="150"/>
      <c r="HEQ30" s="150"/>
      <c r="HER30" s="150"/>
      <c r="HES30" s="150"/>
      <c r="HET30" s="150"/>
      <c r="HEU30" s="150"/>
      <c r="HEV30" s="150"/>
      <c r="HEW30" s="150"/>
      <c r="HEX30" s="150"/>
      <c r="HEY30" s="150"/>
      <c r="HEZ30" s="150"/>
      <c r="HFA30" s="150"/>
      <c r="HFB30" s="150"/>
      <c r="HFC30" s="150"/>
      <c r="HFD30" s="150"/>
      <c r="HFE30" s="150"/>
      <c r="HFF30" s="150"/>
      <c r="HFG30" s="150"/>
      <c r="HFH30" s="150"/>
      <c r="HFI30" s="150"/>
      <c r="HFJ30" s="150"/>
      <c r="HFK30" s="150"/>
      <c r="HFL30" s="150"/>
      <c r="HFM30" s="150"/>
      <c r="HFN30" s="150"/>
      <c r="HFO30" s="150"/>
      <c r="HFP30" s="150"/>
      <c r="HFQ30" s="150"/>
      <c r="HFR30" s="150"/>
      <c r="HFS30" s="150"/>
      <c r="HFT30" s="150"/>
      <c r="HFU30" s="150"/>
      <c r="HFV30" s="150"/>
      <c r="HFW30" s="150"/>
      <c r="HFX30" s="150"/>
      <c r="HFY30" s="150"/>
      <c r="HFZ30" s="150"/>
      <c r="HGA30" s="150"/>
      <c r="HGB30" s="150"/>
      <c r="HGC30" s="150"/>
      <c r="HGD30" s="150"/>
      <c r="HGE30" s="150"/>
      <c r="HGF30" s="150"/>
      <c r="HGG30" s="150"/>
      <c r="HGH30" s="150"/>
      <c r="HGI30" s="150"/>
      <c r="HGJ30" s="150"/>
      <c r="HGK30" s="150"/>
      <c r="HGL30" s="150"/>
      <c r="HGM30" s="150"/>
      <c r="HGN30" s="150"/>
      <c r="HGO30" s="150"/>
      <c r="HGP30" s="150"/>
      <c r="HGQ30" s="150"/>
      <c r="HGR30" s="150"/>
      <c r="HGS30" s="150"/>
      <c r="HGT30" s="150"/>
      <c r="HGU30" s="150"/>
      <c r="HGV30" s="150"/>
      <c r="HGW30" s="150"/>
      <c r="HGX30" s="150"/>
      <c r="HGY30" s="150"/>
      <c r="HGZ30" s="150"/>
      <c r="HHA30" s="150"/>
      <c r="HHB30" s="150"/>
      <c r="HHC30" s="150"/>
      <c r="HHD30" s="150"/>
      <c r="HHE30" s="150"/>
      <c r="HHF30" s="150"/>
      <c r="HHG30" s="150"/>
      <c r="HHH30" s="150"/>
      <c r="HHI30" s="150"/>
      <c r="HHJ30" s="150"/>
      <c r="HHK30" s="150"/>
      <c r="HHL30" s="150"/>
      <c r="HHM30" s="150"/>
      <c r="HHN30" s="150"/>
      <c r="HHO30" s="150"/>
      <c r="HHP30" s="150"/>
      <c r="HHQ30" s="150"/>
      <c r="HHR30" s="150"/>
      <c r="HHS30" s="150"/>
      <c r="HHT30" s="150"/>
      <c r="HHU30" s="150"/>
      <c r="HHV30" s="150"/>
      <c r="HHW30" s="150"/>
      <c r="HHX30" s="150"/>
      <c r="HHY30" s="150"/>
      <c r="HHZ30" s="150"/>
      <c r="HIA30" s="150"/>
      <c r="HIB30" s="150"/>
      <c r="HIC30" s="150"/>
      <c r="HID30" s="150"/>
      <c r="HIE30" s="150"/>
      <c r="HIF30" s="150"/>
      <c r="HIG30" s="150"/>
      <c r="HIH30" s="150"/>
      <c r="HII30" s="150"/>
      <c r="HIJ30" s="150"/>
      <c r="HIK30" s="150"/>
      <c r="HIL30" s="150"/>
      <c r="HIM30" s="150"/>
      <c r="HIN30" s="150"/>
      <c r="HIO30" s="150"/>
      <c r="HIP30" s="150"/>
      <c r="HIQ30" s="150"/>
      <c r="HIR30" s="150"/>
      <c r="HIS30" s="150"/>
      <c r="HIT30" s="150"/>
      <c r="HIU30" s="150"/>
      <c r="HIV30" s="150"/>
      <c r="HIW30" s="150"/>
      <c r="HIX30" s="150"/>
      <c r="HIY30" s="150"/>
      <c r="HIZ30" s="150"/>
      <c r="HJA30" s="150"/>
      <c r="HJB30" s="150"/>
      <c r="HJC30" s="150"/>
      <c r="HJD30" s="150"/>
      <c r="HJE30" s="150"/>
      <c r="HJF30" s="150"/>
      <c r="HJG30" s="150"/>
      <c r="HJH30" s="150"/>
      <c r="HJI30" s="150"/>
      <c r="HJJ30" s="150"/>
      <c r="HJK30" s="150"/>
      <c r="HJL30" s="150"/>
      <c r="HJM30" s="150"/>
      <c r="HJN30" s="150"/>
      <c r="HJO30" s="150"/>
      <c r="HJP30" s="150"/>
      <c r="HJQ30" s="150"/>
      <c r="HJR30" s="150"/>
      <c r="HJS30" s="150"/>
      <c r="HJT30" s="150"/>
      <c r="HJU30" s="150"/>
      <c r="HJV30" s="150"/>
      <c r="HJW30" s="150"/>
      <c r="HJX30" s="150"/>
      <c r="HJY30" s="150"/>
      <c r="HJZ30" s="150"/>
      <c r="HKA30" s="150"/>
      <c r="HKB30" s="150"/>
      <c r="HKC30" s="150"/>
      <c r="HKD30" s="150"/>
      <c r="HKE30" s="150"/>
      <c r="HKF30" s="150"/>
      <c r="HKG30" s="150"/>
      <c r="HKH30" s="150"/>
      <c r="HKI30" s="150"/>
      <c r="HKJ30" s="150"/>
      <c r="HKK30" s="150"/>
      <c r="HKL30" s="150"/>
      <c r="HKM30" s="150"/>
      <c r="HKN30" s="150"/>
      <c r="HKO30" s="150"/>
      <c r="HKP30" s="150"/>
      <c r="HKQ30" s="150"/>
      <c r="HKR30" s="150"/>
      <c r="HKS30" s="150"/>
      <c r="HKT30" s="150"/>
      <c r="HKU30" s="150"/>
      <c r="HKV30" s="150"/>
      <c r="HKW30" s="150"/>
      <c r="HKX30" s="150"/>
      <c r="HKY30" s="150"/>
      <c r="HKZ30" s="150"/>
      <c r="HLA30" s="150"/>
      <c r="HLB30" s="150"/>
      <c r="HLC30" s="150"/>
      <c r="HLD30" s="150"/>
      <c r="HLE30" s="150"/>
      <c r="HLF30" s="150"/>
      <c r="HLG30" s="150"/>
      <c r="HLH30" s="150"/>
      <c r="HLI30" s="150"/>
      <c r="HLJ30" s="150"/>
      <c r="HLK30" s="150"/>
      <c r="HLL30" s="150"/>
      <c r="HLM30" s="150"/>
      <c r="HLN30" s="150"/>
      <c r="HLO30" s="150"/>
      <c r="HLP30" s="150"/>
      <c r="HLQ30" s="150"/>
      <c r="HLR30" s="150"/>
      <c r="HLS30" s="150"/>
      <c r="HLT30" s="150"/>
      <c r="HLU30" s="150"/>
      <c r="HLV30" s="150"/>
      <c r="HLW30" s="150"/>
      <c r="HLX30" s="150"/>
      <c r="HLY30" s="150"/>
      <c r="HLZ30" s="150"/>
      <c r="HMA30" s="150"/>
      <c r="HMB30" s="150"/>
      <c r="HMC30" s="150"/>
      <c r="HMD30" s="150"/>
      <c r="HME30" s="150"/>
      <c r="HMF30" s="150"/>
      <c r="HMG30" s="150"/>
      <c r="HMH30" s="150"/>
      <c r="HMI30" s="150"/>
      <c r="HMJ30" s="150"/>
      <c r="HMK30" s="150"/>
      <c r="HML30" s="150"/>
      <c r="HMM30" s="150"/>
      <c r="HMN30" s="150"/>
      <c r="HMO30" s="150"/>
      <c r="HMP30" s="150"/>
      <c r="HMQ30" s="150"/>
      <c r="HMR30" s="150"/>
      <c r="HMS30" s="150"/>
      <c r="HMT30" s="150"/>
      <c r="HMU30" s="150"/>
      <c r="HMV30" s="150"/>
      <c r="HMW30" s="150"/>
      <c r="HMX30" s="150"/>
      <c r="HMY30" s="150"/>
      <c r="HMZ30" s="150"/>
      <c r="HNA30" s="150"/>
      <c r="HNB30" s="150"/>
      <c r="HNC30" s="150"/>
      <c r="HND30" s="150"/>
      <c r="HNE30" s="150"/>
      <c r="HNF30" s="150"/>
      <c r="HNG30" s="150"/>
      <c r="HNH30" s="150"/>
      <c r="HNI30" s="150"/>
      <c r="HNJ30" s="150"/>
      <c r="HNK30" s="150"/>
      <c r="HNL30" s="150"/>
      <c r="HNM30" s="150"/>
      <c r="HNN30" s="150"/>
      <c r="HNO30" s="150"/>
      <c r="HNP30" s="150"/>
      <c r="HNQ30" s="150"/>
      <c r="HNR30" s="150"/>
      <c r="HNS30" s="150"/>
      <c r="HNT30" s="150"/>
      <c r="HNU30" s="150"/>
      <c r="HNV30" s="150"/>
      <c r="HNW30" s="150"/>
      <c r="HNX30" s="150"/>
      <c r="HNY30" s="150"/>
      <c r="HNZ30" s="150"/>
      <c r="HOA30" s="150"/>
      <c r="HOB30" s="150"/>
      <c r="HOC30" s="150"/>
      <c r="HOD30" s="150"/>
      <c r="HOE30" s="150"/>
      <c r="HOF30" s="150"/>
      <c r="HOG30" s="150"/>
      <c r="HOH30" s="150"/>
      <c r="HOI30" s="150"/>
      <c r="HOJ30" s="150"/>
      <c r="HOK30" s="150"/>
      <c r="HOL30" s="150"/>
      <c r="HOM30" s="150"/>
      <c r="HON30" s="150"/>
      <c r="HOO30" s="150"/>
      <c r="HOP30" s="150"/>
      <c r="HOQ30" s="150"/>
      <c r="HOR30" s="150"/>
      <c r="HOS30" s="150"/>
      <c r="HOT30" s="150"/>
      <c r="HOU30" s="150"/>
      <c r="HOV30" s="150"/>
      <c r="HOW30" s="150"/>
      <c r="HOX30" s="150"/>
      <c r="HOY30" s="150"/>
      <c r="HOZ30" s="150"/>
      <c r="HPA30" s="150"/>
      <c r="HPB30" s="150"/>
      <c r="HPC30" s="150"/>
      <c r="HPD30" s="150"/>
      <c r="HPE30" s="150"/>
      <c r="HPF30" s="150"/>
      <c r="HPG30" s="150"/>
      <c r="HPH30" s="150"/>
      <c r="HPI30" s="150"/>
      <c r="HPJ30" s="150"/>
      <c r="HPK30" s="150"/>
      <c r="HPL30" s="150"/>
      <c r="HPM30" s="150"/>
      <c r="HPN30" s="150"/>
      <c r="HPO30" s="150"/>
      <c r="HPP30" s="150"/>
      <c r="HPQ30" s="150"/>
      <c r="HPR30" s="150"/>
      <c r="HPS30" s="150"/>
      <c r="HPT30" s="150"/>
      <c r="HPU30" s="150"/>
      <c r="HPV30" s="150"/>
      <c r="HPW30" s="150"/>
      <c r="HPX30" s="150"/>
      <c r="HPY30" s="150"/>
      <c r="HPZ30" s="150"/>
      <c r="HQA30" s="150"/>
      <c r="HQB30" s="150"/>
      <c r="HQC30" s="150"/>
      <c r="HQD30" s="150"/>
      <c r="HQE30" s="150"/>
      <c r="HQF30" s="150"/>
      <c r="HQG30" s="150"/>
      <c r="HQH30" s="150"/>
      <c r="HQI30" s="150"/>
      <c r="HQJ30" s="150"/>
      <c r="HQK30" s="150"/>
      <c r="HQL30" s="150"/>
      <c r="HQM30" s="150"/>
      <c r="HQN30" s="150"/>
      <c r="HQO30" s="150"/>
      <c r="HQP30" s="150"/>
      <c r="HQQ30" s="150"/>
      <c r="HQR30" s="150"/>
      <c r="HQS30" s="150"/>
      <c r="HQT30" s="150"/>
      <c r="HQU30" s="150"/>
      <c r="HQV30" s="150"/>
      <c r="HQW30" s="150"/>
      <c r="HQX30" s="150"/>
      <c r="HQY30" s="150"/>
      <c r="HQZ30" s="150"/>
      <c r="HRA30" s="150"/>
      <c r="HRB30" s="150"/>
      <c r="HRC30" s="150"/>
      <c r="HRD30" s="150"/>
      <c r="HRE30" s="150"/>
      <c r="HRF30" s="150"/>
      <c r="HRG30" s="150"/>
      <c r="HRH30" s="150"/>
      <c r="HRI30" s="150"/>
      <c r="HRJ30" s="150"/>
      <c r="HRK30" s="150"/>
      <c r="HRL30" s="150"/>
      <c r="HRM30" s="150"/>
      <c r="HRN30" s="150"/>
      <c r="HRO30" s="150"/>
      <c r="HRP30" s="150"/>
      <c r="HRQ30" s="150"/>
      <c r="HRR30" s="150"/>
      <c r="HRS30" s="150"/>
      <c r="HRT30" s="150"/>
      <c r="HRU30" s="150"/>
      <c r="HRV30" s="150"/>
      <c r="HRW30" s="150"/>
      <c r="HRX30" s="150"/>
      <c r="HRY30" s="150"/>
      <c r="HRZ30" s="150"/>
      <c r="HSA30" s="150"/>
      <c r="HSB30" s="150"/>
      <c r="HSC30" s="150"/>
      <c r="HSD30" s="150"/>
      <c r="HSE30" s="150"/>
      <c r="HSF30" s="150"/>
      <c r="HSG30" s="150"/>
      <c r="HSH30" s="150"/>
      <c r="HSI30" s="150"/>
      <c r="HSJ30" s="150"/>
      <c r="HSK30" s="150"/>
      <c r="HSL30" s="150"/>
      <c r="HSM30" s="150"/>
      <c r="HSN30" s="150"/>
      <c r="HSO30" s="150"/>
      <c r="HSP30" s="150"/>
      <c r="HSQ30" s="150"/>
      <c r="HSR30" s="150"/>
      <c r="HSS30" s="150"/>
      <c r="HST30" s="150"/>
      <c r="HSU30" s="150"/>
      <c r="HSV30" s="150"/>
      <c r="HSW30" s="150"/>
      <c r="HSX30" s="150"/>
      <c r="HSY30" s="150"/>
      <c r="HSZ30" s="150"/>
      <c r="HTA30" s="150"/>
      <c r="HTB30" s="150"/>
      <c r="HTC30" s="150"/>
      <c r="HTD30" s="150"/>
      <c r="HTE30" s="150"/>
      <c r="HTF30" s="150"/>
      <c r="HTG30" s="150"/>
      <c r="HTH30" s="150"/>
      <c r="HTI30" s="150"/>
      <c r="HTJ30" s="150"/>
      <c r="HTK30" s="150"/>
      <c r="HTL30" s="150"/>
      <c r="HTM30" s="150"/>
      <c r="HTN30" s="150"/>
      <c r="HTO30" s="150"/>
      <c r="HTP30" s="150"/>
      <c r="HTQ30" s="150"/>
      <c r="HTR30" s="150"/>
      <c r="HTS30" s="150"/>
      <c r="HTT30" s="150"/>
      <c r="HTU30" s="150"/>
      <c r="HTV30" s="150"/>
      <c r="HTW30" s="150"/>
      <c r="HTX30" s="150"/>
      <c r="HTY30" s="150"/>
      <c r="HTZ30" s="150"/>
      <c r="HUA30" s="150"/>
      <c r="HUB30" s="150"/>
      <c r="HUC30" s="150"/>
      <c r="HUD30" s="150"/>
      <c r="HUE30" s="150"/>
      <c r="HUF30" s="150"/>
      <c r="HUG30" s="150"/>
      <c r="HUH30" s="150"/>
      <c r="HUI30" s="150"/>
      <c r="HUJ30" s="150"/>
      <c r="HUK30" s="150"/>
      <c r="HUL30" s="150"/>
      <c r="HUM30" s="150"/>
      <c r="HUN30" s="150"/>
      <c r="HUO30" s="150"/>
      <c r="HUP30" s="150"/>
      <c r="HUQ30" s="150"/>
      <c r="HUR30" s="150"/>
      <c r="HUS30" s="150"/>
      <c r="HUT30" s="150"/>
      <c r="HUU30" s="150"/>
      <c r="HUV30" s="150"/>
      <c r="HUW30" s="150"/>
      <c r="HUX30" s="150"/>
      <c r="HUY30" s="150"/>
      <c r="HUZ30" s="150"/>
      <c r="HVA30" s="150"/>
      <c r="HVB30" s="150"/>
      <c r="HVC30" s="150"/>
      <c r="HVD30" s="150"/>
      <c r="HVE30" s="150"/>
      <c r="HVF30" s="150"/>
      <c r="HVG30" s="150"/>
      <c r="HVH30" s="150"/>
      <c r="HVI30" s="150"/>
      <c r="HVJ30" s="150"/>
      <c r="HVK30" s="150"/>
      <c r="HVL30" s="150"/>
      <c r="HVM30" s="150"/>
      <c r="HVN30" s="150"/>
      <c r="HVO30" s="150"/>
      <c r="HVP30" s="150"/>
      <c r="HVQ30" s="150"/>
      <c r="HVR30" s="150"/>
      <c r="HVS30" s="150"/>
      <c r="HVT30" s="150"/>
      <c r="HVU30" s="150"/>
      <c r="HVV30" s="150"/>
      <c r="HVW30" s="150"/>
      <c r="HVX30" s="150"/>
      <c r="HVY30" s="150"/>
      <c r="HVZ30" s="150"/>
      <c r="HWA30" s="150"/>
      <c r="HWB30" s="150"/>
      <c r="HWC30" s="150"/>
      <c r="HWD30" s="150"/>
      <c r="HWE30" s="150"/>
      <c r="HWF30" s="150"/>
      <c r="HWG30" s="150"/>
      <c r="HWH30" s="150"/>
      <c r="HWI30" s="150"/>
      <c r="HWJ30" s="150"/>
      <c r="HWK30" s="150"/>
      <c r="HWL30" s="150"/>
      <c r="HWM30" s="150"/>
      <c r="HWN30" s="150"/>
      <c r="HWO30" s="150"/>
      <c r="HWP30" s="150"/>
      <c r="HWQ30" s="150"/>
      <c r="HWR30" s="150"/>
      <c r="HWS30" s="150"/>
      <c r="HWT30" s="150"/>
      <c r="HWU30" s="150"/>
      <c r="HWV30" s="150"/>
      <c r="HWW30" s="150"/>
      <c r="HWX30" s="150"/>
      <c r="HWY30" s="150"/>
      <c r="HWZ30" s="150"/>
      <c r="HXA30" s="150"/>
      <c r="HXB30" s="150"/>
      <c r="HXC30" s="150"/>
      <c r="HXD30" s="150"/>
      <c r="HXE30" s="150"/>
      <c r="HXF30" s="150"/>
      <c r="HXG30" s="150"/>
      <c r="HXH30" s="150"/>
      <c r="HXI30" s="150"/>
      <c r="HXJ30" s="150"/>
      <c r="HXK30" s="150"/>
      <c r="HXL30" s="150"/>
      <c r="HXM30" s="150"/>
      <c r="HXN30" s="150"/>
      <c r="HXO30" s="150"/>
      <c r="HXP30" s="150"/>
      <c r="HXQ30" s="150"/>
      <c r="HXR30" s="150"/>
      <c r="HXS30" s="150"/>
      <c r="HXT30" s="150"/>
      <c r="HXU30" s="150"/>
      <c r="HXV30" s="150"/>
      <c r="HXW30" s="150"/>
      <c r="HXX30" s="150"/>
      <c r="HXY30" s="150"/>
      <c r="HXZ30" s="150"/>
      <c r="HYA30" s="150"/>
      <c r="HYB30" s="150"/>
      <c r="HYC30" s="150"/>
      <c r="HYD30" s="150"/>
      <c r="HYE30" s="150"/>
      <c r="HYF30" s="150"/>
      <c r="HYG30" s="150"/>
      <c r="HYH30" s="150"/>
      <c r="HYI30" s="150"/>
      <c r="HYJ30" s="150"/>
      <c r="HYK30" s="150"/>
      <c r="HYL30" s="150"/>
      <c r="HYM30" s="150"/>
      <c r="HYN30" s="150"/>
      <c r="HYO30" s="150"/>
      <c r="HYP30" s="150"/>
      <c r="HYQ30" s="150"/>
      <c r="HYR30" s="150"/>
      <c r="HYS30" s="150"/>
      <c r="HYT30" s="150"/>
      <c r="HYU30" s="150"/>
      <c r="HYV30" s="150"/>
      <c r="HYW30" s="150"/>
      <c r="HYX30" s="150"/>
      <c r="HYY30" s="150"/>
      <c r="HYZ30" s="150"/>
      <c r="HZA30" s="150"/>
      <c r="HZB30" s="150"/>
      <c r="HZC30" s="150"/>
      <c r="HZD30" s="150"/>
      <c r="HZE30" s="150"/>
      <c r="HZF30" s="150"/>
      <c r="HZG30" s="150"/>
      <c r="HZH30" s="150"/>
      <c r="HZI30" s="150"/>
      <c r="HZJ30" s="150"/>
      <c r="HZK30" s="150"/>
      <c r="HZL30" s="150"/>
      <c r="HZM30" s="150"/>
      <c r="HZN30" s="150"/>
      <c r="HZO30" s="150"/>
      <c r="HZP30" s="150"/>
      <c r="HZQ30" s="150"/>
      <c r="HZR30" s="150"/>
      <c r="HZS30" s="150"/>
      <c r="HZT30" s="150"/>
      <c r="HZU30" s="150"/>
      <c r="HZV30" s="150"/>
      <c r="HZW30" s="150"/>
      <c r="HZX30" s="150"/>
      <c r="HZY30" s="150"/>
      <c r="HZZ30" s="150"/>
      <c r="IAA30" s="150"/>
      <c r="IAB30" s="150"/>
      <c r="IAC30" s="150"/>
      <c r="IAD30" s="150"/>
      <c r="IAE30" s="150"/>
      <c r="IAF30" s="150"/>
      <c r="IAG30" s="150"/>
      <c r="IAH30" s="150"/>
      <c r="IAI30" s="150"/>
      <c r="IAJ30" s="150"/>
      <c r="IAK30" s="150"/>
      <c r="IAL30" s="150"/>
      <c r="IAM30" s="150"/>
      <c r="IAN30" s="150"/>
      <c r="IAO30" s="150"/>
      <c r="IAP30" s="150"/>
      <c r="IAQ30" s="150"/>
      <c r="IAR30" s="150"/>
      <c r="IAS30" s="150"/>
      <c r="IAT30" s="150"/>
      <c r="IAU30" s="150"/>
      <c r="IAV30" s="150"/>
      <c r="IAW30" s="150"/>
      <c r="IAX30" s="150"/>
      <c r="IAY30" s="150"/>
      <c r="IAZ30" s="150"/>
      <c r="IBA30" s="150"/>
      <c r="IBB30" s="150"/>
      <c r="IBC30" s="150"/>
      <c r="IBD30" s="150"/>
      <c r="IBE30" s="150"/>
      <c r="IBF30" s="150"/>
      <c r="IBG30" s="150"/>
      <c r="IBH30" s="150"/>
      <c r="IBI30" s="150"/>
      <c r="IBJ30" s="150"/>
      <c r="IBK30" s="150"/>
      <c r="IBL30" s="150"/>
      <c r="IBM30" s="150"/>
      <c r="IBN30" s="150"/>
      <c r="IBO30" s="150"/>
      <c r="IBP30" s="150"/>
      <c r="IBQ30" s="150"/>
      <c r="IBR30" s="150"/>
      <c r="IBS30" s="150"/>
      <c r="IBT30" s="150"/>
      <c r="IBU30" s="150"/>
      <c r="IBV30" s="150"/>
      <c r="IBW30" s="150"/>
      <c r="IBX30" s="150"/>
      <c r="IBY30" s="150"/>
      <c r="IBZ30" s="150"/>
      <c r="ICA30" s="150"/>
      <c r="ICB30" s="150"/>
      <c r="ICC30" s="150"/>
      <c r="ICD30" s="150"/>
      <c r="ICE30" s="150"/>
      <c r="ICF30" s="150"/>
      <c r="ICG30" s="150"/>
      <c r="ICH30" s="150"/>
      <c r="ICI30" s="150"/>
      <c r="ICJ30" s="150"/>
      <c r="ICK30" s="150"/>
      <c r="ICL30" s="150"/>
      <c r="ICM30" s="150"/>
      <c r="ICN30" s="150"/>
      <c r="ICO30" s="150"/>
      <c r="ICP30" s="150"/>
      <c r="ICQ30" s="150"/>
      <c r="ICR30" s="150"/>
      <c r="ICS30" s="150"/>
      <c r="ICT30" s="150"/>
      <c r="ICU30" s="150"/>
      <c r="ICV30" s="150"/>
      <c r="ICW30" s="150"/>
      <c r="ICX30" s="150"/>
      <c r="ICY30" s="150"/>
      <c r="ICZ30" s="150"/>
      <c r="IDA30" s="150"/>
      <c r="IDB30" s="150"/>
      <c r="IDC30" s="150"/>
      <c r="IDD30" s="150"/>
      <c r="IDE30" s="150"/>
      <c r="IDF30" s="150"/>
      <c r="IDG30" s="150"/>
      <c r="IDH30" s="150"/>
      <c r="IDI30" s="150"/>
      <c r="IDJ30" s="150"/>
      <c r="IDK30" s="150"/>
      <c r="IDL30" s="150"/>
      <c r="IDM30" s="150"/>
      <c r="IDN30" s="150"/>
      <c r="IDO30" s="150"/>
      <c r="IDP30" s="150"/>
      <c r="IDQ30" s="150"/>
      <c r="IDR30" s="150"/>
      <c r="IDS30" s="150"/>
      <c r="IDT30" s="150"/>
      <c r="IDU30" s="150"/>
      <c r="IDV30" s="150"/>
      <c r="IDW30" s="150"/>
      <c r="IDX30" s="150"/>
      <c r="IDY30" s="150"/>
      <c r="IDZ30" s="150"/>
      <c r="IEA30" s="150"/>
      <c r="IEB30" s="150"/>
      <c r="IEC30" s="150"/>
      <c r="IED30" s="150"/>
      <c r="IEE30" s="150"/>
      <c r="IEF30" s="150"/>
      <c r="IEG30" s="150"/>
      <c r="IEH30" s="150"/>
      <c r="IEI30" s="150"/>
      <c r="IEJ30" s="150"/>
      <c r="IEK30" s="150"/>
      <c r="IEL30" s="150"/>
      <c r="IEM30" s="150"/>
      <c r="IEN30" s="150"/>
      <c r="IEO30" s="150"/>
      <c r="IEP30" s="150"/>
      <c r="IEQ30" s="150"/>
      <c r="IER30" s="150"/>
      <c r="IES30" s="150"/>
      <c r="IET30" s="150"/>
      <c r="IEU30" s="150"/>
      <c r="IEV30" s="150"/>
      <c r="IEW30" s="150"/>
      <c r="IEX30" s="150"/>
      <c r="IEY30" s="150"/>
      <c r="IEZ30" s="150"/>
      <c r="IFA30" s="150"/>
      <c r="IFB30" s="150"/>
      <c r="IFC30" s="150"/>
      <c r="IFD30" s="150"/>
      <c r="IFE30" s="150"/>
      <c r="IFF30" s="150"/>
      <c r="IFG30" s="150"/>
      <c r="IFH30" s="150"/>
      <c r="IFI30" s="150"/>
      <c r="IFJ30" s="150"/>
      <c r="IFK30" s="150"/>
      <c r="IFL30" s="150"/>
      <c r="IFM30" s="150"/>
      <c r="IFN30" s="150"/>
      <c r="IFO30" s="150"/>
      <c r="IFP30" s="150"/>
      <c r="IFQ30" s="150"/>
      <c r="IFR30" s="150"/>
      <c r="IFS30" s="150"/>
      <c r="IFT30" s="150"/>
      <c r="IFU30" s="150"/>
      <c r="IFV30" s="150"/>
      <c r="IFW30" s="150"/>
      <c r="IFX30" s="150"/>
      <c r="IFY30" s="150"/>
      <c r="IFZ30" s="150"/>
      <c r="IGA30" s="150"/>
      <c r="IGB30" s="150"/>
      <c r="IGC30" s="150"/>
      <c r="IGD30" s="150"/>
      <c r="IGE30" s="150"/>
      <c r="IGF30" s="150"/>
      <c r="IGG30" s="150"/>
      <c r="IGH30" s="150"/>
      <c r="IGI30" s="150"/>
      <c r="IGJ30" s="150"/>
      <c r="IGK30" s="150"/>
      <c r="IGL30" s="150"/>
      <c r="IGM30" s="150"/>
      <c r="IGN30" s="150"/>
      <c r="IGO30" s="150"/>
      <c r="IGP30" s="150"/>
      <c r="IGQ30" s="150"/>
      <c r="IGR30" s="150"/>
      <c r="IGS30" s="150"/>
      <c r="IGT30" s="150"/>
      <c r="IGU30" s="150"/>
      <c r="IGV30" s="150"/>
      <c r="IGW30" s="150"/>
      <c r="IGX30" s="150"/>
      <c r="IGY30" s="150"/>
      <c r="IGZ30" s="150"/>
      <c r="IHA30" s="150"/>
      <c r="IHB30" s="150"/>
      <c r="IHC30" s="150"/>
      <c r="IHD30" s="150"/>
      <c r="IHE30" s="150"/>
      <c r="IHF30" s="150"/>
      <c r="IHG30" s="150"/>
      <c r="IHH30" s="150"/>
      <c r="IHI30" s="150"/>
      <c r="IHJ30" s="150"/>
      <c r="IHK30" s="150"/>
      <c r="IHL30" s="150"/>
      <c r="IHM30" s="150"/>
      <c r="IHN30" s="150"/>
      <c r="IHO30" s="150"/>
      <c r="IHP30" s="150"/>
      <c r="IHQ30" s="150"/>
      <c r="IHR30" s="150"/>
      <c r="IHS30" s="150"/>
      <c r="IHT30" s="150"/>
      <c r="IHU30" s="150"/>
      <c r="IHV30" s="150"/>
      <c r="IHW30" s="150"/>
      <c r="IHX30" s="150"/>
      <c r="IHY30" s="150"/>
      <c r="IHZ30" s="150"/>
      <c r="IIA30" s="150"/>
      <c r="IIB30" s="150"/>
      <c r="IIC30" s="150"/>
      <c r="IID30" s="150"/>
      <c r="IIE30" s="150"/>
      <c r="IIF30" s="150"/>
      <c r="IIG30" s="150"/>
      <c r="IIH30" s="150"/>
      <c r="III30" s="150"/>
      <c r="IIJ30" s="150"/>
      <c r="IIK30" s="150"/>
      <c r="IIL30" s="150"/>
      <c r="IIM30" s="150"/>
      <c r="IIN30" s="150"/>
      <c r="IIO30" s="150"/>
      <c r="IIP30" s="150"/>
      <c r="IIQ30" s="150"/>
      <c r="IIR30" s="150"/>
      <c r="IIS30" s="150"/>
      <c r="IIT30" s="150"/>
      <c r="IIU30" s="150"/>
      <c r="IIV30" s="150"/>
      <c r="IIW30" s="150"/>
      <c r="IIX30" s="150"/>
      <c r="IIY30" s="150"/>
      <c r="IIZ30" s="150"/>
      <c r="IJA30" s="150"/>
      <c r="IJB30" s="150"/>
      <c r="IJC30" s="150"/>
      <c r="IJD30" s="150"/>
      <c r="IJE30" s="150"/>
      <c r="IJF30" s="150"/>
      <c r="IJG30" s="150"/>
      <c r="IJH30" s="150"/>
      <c r="IJI30" s="150"/>
      <c r="IJJ30" s="150"/>
      <c r="IJK30" s="150"/>
      <c r="IJL30" s="150"/>
      <c r="IJM30" s="150"/>
      <c r="IJN30" s="150"/>
      <c r="IJO30" s="150"/>
      <c r="IJP30" s="150"/>
      <c r="IJQ30" s="150"/>
      <c r="IJR30" s="150"/>
      <c r="IJS30" s="150"/>
      <c r="IJT30" s="150"/>
      <c r="IJU30" s="150"/>
      <c r="IJV30" s="150"/>
      <c r="IJW30" s="150"/>
      <c r="IJX30" s="150"/>
      <c r="IJY30" s="150"/>
      <c r="IJZ30" s="150"/>
      <c r="IKA30" s="150"/>
      <c r="IKB30" s="150"/>
      <c r="IKC30" s="150"/>
      <c r="IKD30" s="150"/>
      <c r="IKE30" s="150"/>
      <c r="IKF30" s="150"/>
      <c r="IKG30" s="150"/>
      <c r="IKH30" s="150"/>
      <c r="IKI30" s="150"/>
      <c r="IKJ30" s="150"/>
      <c r="IKK30" s="150"/>
      <c r="IKL30" s="150"/>
      <c r="IKM30" s="150"/>
      <c r="IKN30" s="150"/>
      <c r="IKO30" s="150"/>
      <c r="IKP30" s="150"/>
      <c r="IKQ30" s="150"/>
      <c r="IKR30" s="150"/>
      <c r="IKS30" s="150"/>
      <c r="IKT30" s="150"/>
      <c r="IKU30" s="150"/>
      <c r="IKV30" s="150"/>
      <c r="IKW30" s="150"/>
      <c r="IKX30" s="150"/>
      <c r="IKY30" s="150"/>
      <c r="IKZ30" s="150"/>
      <c r="ILA30" s="150"/>
      <c r="ILB30" s="150"/>
      <c r="ILC30" s="150"/>
      <c r="ILD30" s="150"/>
      <c r="ILE30" s="150"/>
      <c r="ILF30" s="150"/>
      <c r="ILG30" s="150"/>
      <c r="ILH30" s="150"/>
      <c r="ILI30" s="150"/>
      <c r="ILJ30" s="150"/>
      <c r="ILK30" s="150"/>
      <c r="ILL30" s="150"/>
      <c r="ILM30" s="150"/>
      <c r="ILN30" s="150"/>
      <c r="ILO30" s="150"/>
      <c r="ILP30" s="150"/>
      <c r="ILQ30" s="150"/>
      <c r="ILR30" s="150"/>
      <c r="ILS30" s="150"/>
      <c r="ILT30" s="150"/>
      <c r="ILU30" s="150"/>
      <c r="ILV30" s="150"/>
      <c r="ILW30" s="150"/>
      <c r="ILX30" s="150"/>
      <c r="ILY30" s="150"/>
      <c r="ILZ30" s="150"/>
      <c r="IMA30" s="150"/>
      <c r="IMB30" s="150"/>
      <c r="IMC30" s="150"/>
      <c r="IMD30" s="150"/>
      <c r="IME30" s="150"/>
      <c r="IMF30" s="150"/>
      <c r="IMG30" s="150"/>
      <c r="IMH30" s="150"/>
      <c r="IMI30" s="150"/>
      <c r="IMJ30" s="150"/>
      <c r="IMK30" s="150"/>
      <c r="IML30" s="150"/>
      <c r="IMM30" s="150"/>
      <c r="IMN30" s="150"/>
      <c r="IMO30" s="150"/>
      <c r="IMP30" s="150"/>
      <c r="IMQ30" s="150"/>
      <c r="IMR30" s="150"/>
      <c r="IMS30" s="150"/>
      <c r="IMT30" s="150"/>
      <c r="IMU30" s="150"/>
      <c r="IMV30" s="150"/>
      <c r="IMW30" s="150"/>
      <c r="IMX30" s="150"/>
      <c r="IMY30" s="150"/>
      <c r="IMZ30" s="150"/>
      <c r="INA30" s="150"/>
      <c r="INB30" s="150"/>
      <c r="INC30" s="150"/>
      <c r="IND30" s="150"/>
      <c r="INE30" s="150"/>
      <c r="INF30" s="150"/>
      <c r="ING30" s="150"/>
      <c r="INH30" s="150"/>
      <c r="INI30" s="150"/>
      <c r="INJ30" s="150"/>
      <c r="INK30" s="150"/>
      <c r="INL30" s="150"/>
      <c r="INM30" s="150"/>
      <c r="INN30" s="150"/>
      <c r="INO30" s="150"/>
      <c r="INP30" s="150"/>
      <c r="INQ30" s="150"/>
      <c r="INR30" s="150"/>
      <c r="INS30" s="150"/>
      <c r="INT30" s="150"/>
      <c r="INU30" s="150"/>
      <c r="INV30" s="150"/>
      <c r="INW30" s="150"/>
      <c r="INX30" s="150"/>
      <c r="INY30" s="150"/>
      <c r="INZ30" s="150"/>
      <c r="IOA30" s="150"/>
      <c r="IOB30" s="150"/>
      <c r="IOC30" s="150"/>
      <c r="IOD30" s="150"/>
      <c r="IOE30" s="150"/>
      <c r="IOF30" s="150"/>
      <c r="IOG30" s="150"/>
      <c r="IOH30" s="150"/>
      <c r="IOI30" s="150"/>
      <c r="IOJ30" s="150"/>
      <c r="IOK30" s="150"/>
      <c r="IOL30" s="150"/>
      <c r="IOM30" s="150"/>
      <c r="ION30" s="150"/>
      <c r="IOO30" s="150"/>
      <c r="IOP30" s="150"/>
      <c r="IOQ30" s="150"/>
      <c r="IOR30" s="150"/>
      <c r="IOS30" s="150"/>
      <c r="IOT30" s="150"/>
      <c r="IOU30" s="150"/>
      <c r="IOV30" s="150"/>
      <c r="IOW30" s="150"/>
      <c r="IOX30" s="150"/>
      <c r="IOY30" s="150"/>
      <c r="IOZ30" s="150"/>
      <c r="IPA30" s="150"/>
      <c r="IPB30" s="150"/>
      <c r="IPC30" s="150"/>
      <c r="IPD30" s="150"/>
      <c r="IPE30" s="150"/>
      <c r="IPF30" s="150"/>
      <c r="IPG30" s="150"/>
      <c r="IPH30" s="150"/>
      <c r="IPI30" s="150"/>
      <c r="IPJ30" s="150"/>
      <c r="IPK30" s="150"/>
      <c r="IPL30" s="150"/>
      <c r="IPM30" s="150"/>
      <c r="IPN30" s="150"/>
      <c r="IPO30" s="150"/>
      <c r="IPP30" s="150"/>
      <c r="IPQ30" s="150"/>
      <c r="IPR30" s="150"/>
      <c r="IPS30" s="150"/>
      <c r="IPT30" s="150"/>
      <c r="IPU30" s="150"/>
      <c r="IPV30" s="150"/>
      <c r="IPW30" s="150"/>
      <c r="IPX30" s="150"/>
      <c r="IPY30" s="150"/>
      <c r="IPZ30" s="150"/>
      <c r="IQA30" s="150"/>
      <c r="IQB30" s="150"/>
      <c r="IQC30" s="150"/>
      <c r="IQD30" s="150"/>
      <c r="IQE30" s="150"/>
      <c r="IQF30" s="150"/>
      <c r="IQG30" s="150"/>
      <c r="IQH30" s="150"/>
      <c r="IQI30" s="150"/>
      <c r="IQJ30" s="150"/>
      <c r="IQK30" s="150"/>
      <c r="IQL30" s="150"/>
      <c r="IQM30" s="150"/>
      <c r="IQN30" s="150"/>
      <c r="IQO30" s="150"/>
      <c r="IQP30" s="150"/>
      <c r="IQQ30" s="150"/>
      <c r="IQR30" s="150"/>
      <c r="IQS30" s="150"/>
      <c r="IQT30" s="150"/>
      <c r="IQU30" s="150"/>
      <c r="IQV30" s="150"/>
      <c r="IQW30" s="150"/>
      <c r="IQX30" s="150"/>
      <c r="IQY30" s="150"/>
      <c r="IQZ30" s="150"/>
      <c r="IRA30" s="150"/>
      <c r="IRB30" s="150"/>
      <c r="IRC30" s="150"/>
      <c r="IRD30" s="150"/>
      <c r="IRE30" s="150"/>
      <c r="IRF30" s="150"/>
      <c r="IRG30" s="150"/>
      <c r="IRH30" s="150"/>
      <c r="IRI30" s="150"/>
      <c r="IRJ30" s="150"/>
      <c r="IRK30" s="150"/>
      <c r="IRL30" s="150"/>
      <c r="IRM30" s="150"/>
      <c r="IRN30" s="150"/>
      <c r="IRO30" s="150"/>
      <c r="IRP30" s="150"/>
      <c r="IRQ30" s="150"/>
      <c r="IRR30" s="150"/>
      <c r="IRS30" s="150"/>
      <c r="IRT30" s="150"/>
      <c r="IRU30" s="150"/>
      <c r="IRV30" s="150"/>
      <c r="IRW30" s="150"/>
      <c r="IRX30" s="150"/>
      <c r="IRY30" s="150"/>
      <c r="IRZ30" s="150"/>
      <c r="ISA30" s="150"/>
      <c r="ISB30" s="150"/>
      <c r="ISC30" s="150"/>
      <c r="ISD30" s="150"/>
      <c r="ISE30" s="150"/>
      <c r="ISF30" s="150"/>
      <c r="ISG30" s="150"/>
      <c r="ISH30" s="150"/>
      <c r="ISI30" s="150"/>
      <c r="ISJ30" s="150"/>
      <c r="ISK30" s="150"/>
      <c r="ISL30" s="150"/>
      <c r="ISM30" s="150"/>
      <c r="ISN30" s="150"/>
      <c r="ISO30" s="150"/>
      <c r="ISP30" s="150"/>
      <c r="ISQ30" s="150"/>
      <c r="ISR30" s="150"/>
      <c r="ISS30" s="150"/>
      <c r="IST30" s="150"/>
      <c r="ISU30" s="150"/>
      <c r="ISV30" s="150"/>
      <c r="ISW30" s="150"/>
      <c r="ISX30" s="150"/>
      <c r="ISY30" s="150"/>
      <c r="ISZ30" s="150"/>
      <c r="ITA30" s="150"/>
      <c r="ITB30" s="150"/>
      <c r="ITC30" s="150"/>
      <c r="ITD30" s="150"/>
      <c r="ITE30" s="150"/>
      <c r="ITF30" s="150"/>
      <c r="ITG30" s="150"/>
      <c r="ITH30" s="150"/>
      <c r="ITI30" s="150"/>
      <c r="ITJ30" s="150"/>
      <c r="ITK30" s="150"/>
      <c r="ITL30" s="150"/>
      <c r="ITM30" s="150"/>
      <c r="ITN30" s="150"/>
      <c r="ITO30" s="150"/>
      <c r="ITP30" s="150"/>
      <c r="ITQ30" s="150"/>
      <c r="ITR30" s="150"/>
      <c r="ITS30" s="150"/>
      <c r="ITT30" s="150"/>
      <c r="ITU30" s="150"/>
      <c r="ITV30" s="150"/>
      <c r="ITW30" s="150"/>
      <c r="ITX30" s="150"/>
      <c r="ITY30" s="150"/>
      <c r="ITZ30" s="150"/>
      <c r="IUA30" s="150"/>
      <c r="IUB30" s="150"/>
      <c r="IUC30" s="150"/>
      <c r="IUD30" s="150"/>
      <c r="IUE30" s="150"/>
      <c r="IUF30" s="150"/>
      <c r="IUG30" s="150"/>
      <c r="IUH30" s="150"/>
      <c r="IUI30" s="150"/>
      <c r="IUJ30" s="150"/>
      <c r="IUK30" s="150"/>
      <c r="IUL30" s="150"/>
      <c r="IUM30" s="150"/>
      <c r="IUN30" s="150"/>
      <c r="IUO30" s="150"/>
      <c r="IUP30" s="150"/>
      <c r="IUQ30" s="150"/>
      <c r="IUR30" s="150"/>
      <c r="IUS30" s="150"/>
      <c r="IUT30" s="150"/>
      <c r="IUU30" s="150"/>
      <c r="IUV30" s="150"/>
      <c r="IUW30" s="150"/>
      <c r="IUX30" s="150"/>
      <c r="IUY30" s="150"/>
      <c r="IUZ30" s="150"/>
      <c r="IVA30" s="150"/>
      <c r="IVB30" s="150"/>
      <c r="IVC30" s="150"/>
      <c r="IVD30" s="150"/>
      <c r="IVE30" s="150"/>
      <c r="IVF30" s="150"/>
      <c r="IVG30" s="150"/>
      <c r="IVH30" s="150"/>
      <c r="IVI30" s="150"/>
      <c r="IVJ30" s="150"/>
      <c r="IVK30" s="150"/>
      <c r="IVL30" s="150"/>
      <c r="IVM30" s="150"/>
      <c r="IVN30" s="150"/>
      <c r="IVO30" s="150"/>
      <c r="IVP30" s="150"/>
      <c r="IVQ30" s="150"/>
      <c r="IVR30" s="150"/>
      <c r="IVS30" s="150"/>
      <c r="IVT30" s="150"/>
      <c r="IVU30" s="150"/>
      <c r="IVV30" s="150"/>
      <c r="IVW30" s="150"/>
      <c r="IVX30" s="150"/>
      <c r="IVY30" s="150"/>
      <c r="IVZ30" s="150"/>
      <c r="IWA30" s="150"/>
      <c r="IWB30" s="150"/>
      <c r="IWC30" s="150"/>
      <c r="IWD30" s="150"/>
      <c r="IWE30" s="150"/>
      <c r="IWF30" s="150"/>
      <c r="IWG30" s="150"/>
      <c r="IWH30" s="150"/>
      <c r="IWI30" s="150"/>
      <c r="IWJ30" s="150"/>
      <c r="IWK30" s="150"/>
      <c r="IWL30" s="150"/>
      <c r="IWM30" s="150"/>
      <c r="IWN30" s="150"/>
      <c r="IWO30" s="150"/>
      <c r="IWP30" s="150"/>
      <c r="IWQ30" s="150"/>
      <c r="IWR30" s="150"/>
      <c r="IWS30" s="150"/>
      <c r="IWT30" s="150"/>
      <c r="IWU30" s="150"/>
      <c r="IWV30" s="150"/>
      <c r="IWW30" s="150"/>
      <c r="IWX30" s="150"/>
      <c r="IWY30" s="150"/>
      <c r="IWZ30" s="150"/>
      <c r="IXA30" s="150"/>
      <c r="IXB30" s="150"/>
      <c r="IXC30" s="150"/>
      <c r="IXD30" s="150"/>
      <c r="IXE30" s="150"/>
      <c r="IXF30" s="150"/>
      <c r="IXG30" s="150"/>
      <c r="IXH30" s="150"/>
      <c r="IXI30" s="150"/>
      <c r="IXJ30" s="150"/>
      <c r="IXK30" s="150"/>
      <c r="IXL30" s="150"/>
      <c r="IXM30" s="150"/>
      <c r="IXN30" s="150"/>
      <c r="IXO30" s="150"/>
      <c r="IXP30" s="150"/>
      <c r="IXQ30" s="150"/>
      <c r="IXR30" s="150"/>
      <c r="IXS30" s="150"/>
      <c r="IXT30" s="150"/>
      <c r="IXU30" s="150"/>
      <c r="IXV30" s="150"/>
      <c r="IXW30" s="150"/>
      <c r="IXX30" s="150"/>
      <c r="IXY30" s="150"/>
      <c r="IXZ30" s="150"/>
      <c r="IYA30" s="150"/>
      <c r="IYB30" s="150"/>
      <c r="IYC30" s="150"/>
      <c r="IYD30" s="150"/>
      <c r="IYE30" s="150"/>
      <c r="IYF30" s="150"/>
      <c r="IYG30" s="150"/>
      <c r="IYH30" s="150"/>
      <c r="IYI30" s="150"/>
      <c r="IYJ30" s="150"/>
      <c r="IYK30" s="150"/>
      <c r="IYL30" s="150"/>
      <c r="IYM30" s="150"/>
      <c r="IYN30" s="150"/>
      <c r="IYO30" s="150"/>
      <c r="IYP30" s="150"/>
      <c r="IYQ30" s="150"/>
      <c r="IYR30" s="150"/>
      <c r="IYS30" s="150"/>
      <c r="IYT30" s="150"/>
      <c r="IYU30" s="150"/>
      <c r="IYV30" s="150"/>
      <c r="IYW30" s="150"/>
      <c r="IYX30" s="150"/>
      <c r="IYY30" s="150"/>
      <c r="IYZ30" s="150"/>
      <c r="IZA30" s="150"/>
      <c r="IZB30" s="150"/>
      <c r="IZC30" s="150"/>
      <c r="IZD30" s="150"/>
      <c r="IZE30" s="150"/>
      <c r="IZF30" s="150"/>
      <c r="IZG30" s="150"/>
      <c r="IZH30" s="150"/>
      <c r="IZI30" s="150"/>
      <c r="IZJ30" s="150"/>
      <c r="IZK30" s="150"/>
      <c r="IZL30" s="150"/>
      <c r="IZM30" s="150"/>
      <c r="IZN30" s="150"/>
      <c r="IZO30" s="150"/>
      <c r="IZP30" s="150"/>
      <c r="IZQ30" s="150"/>
      <c r="IZR30" s="150"/>
      <c r="IZS30" s="150"/>
      <c r="IZT30" s="150"/>
      <c r="IZU30" s="150"/>
      <c r="IZV30" s="150"/>
      <c r="IZW30" s="150"/>
      <c r="IZX30" s="150"/>
      <c r="IZY30" s="150"/>
      <c r="IZZ30" s="150"/>
      <c r="JAA30" s="150"/>
      <c r="JAB30" s="150"/>
      <c r="JAC30" s="150"/>
      <c r="JAD30" s="150"/>
      <c r="JAE30" s="150"/>
      <c r="JAF30" s="150"/>
      <c r="JAG30" s="150"/>
      <c r="JAH30" s="150"/>
      <c r="JAI30" s="150"/>
      <c r="JAJ30" s="150"/>
      <c r="JAK30" s="150"/>
      <c r="JAL30" s="150"/>
      <c r="JAM30" s="150"/>
      <c r="JAN30" s="150"/>
      <c r="JAO30" s="150"/>
      <c r="JAP30" s="150"/>
      <c r="JAQ30" s="150"/>
      <c r="JAR30" s="150"/>
      <c r="JAS30" s="150"/>
      <c r="JAT30" s="150"/>
      <c r="JAU30" s="150"/>
      <c r="JAV30" s="150"/>
      <c r="JAW30" s="150"/>
      <c r="JAX30" s="150"/>
      <c r="JAY30" s="150"/>
      <c r="JAZ30" s="150"/>
      <c r="JBA30" s="150"/>
      <c r="JBB30" s="150"/>
      <c r="JBC30" s="150"/>
      <c r="JBD30" s="150"/>
      <c r="JBE30" s="150"/>
      <c r="JBF30" s="150"/>
      <c r="JBG30" s="150"/>
      <c r="JBH30" s="150"/>
      <c r="JBI30" s="150"/>
      <c r="JBJ30" s="150"/>
      <c r="JBK30" s="150"/>
      <c r="JBL30" s="150"/>
      <c r="JBM30" s="150"/>
      <c r="JBN30" s="150"/>
      <c r="JBO30" s="150"/>
      <c r="JBP30" s="150"/>
      <c r="JBQ30" s="150"/>
      <c r="JBR30" s="150"/>
      <c r="JBS30" s="150"/>
      <c r="JBT30" s="150"/>
      <c r="JBU30" s="150"/>
      <c r="JBV30" s="150"/>
      <c r="JBW30" s="150"/>
      <c r="JBX30" s="150"/>
      <c r="JBY30" s="150"/>
      <c r="JBZ30" s="150"/>
      <c r="JCA30" s="150"/>
      <c r="JCB30" s="150"/>
      <c r="JCC30" s="150"/>
      <c r="JCD30" s="150"/>
      <c r="JCE30" s="150"/>
      <c r="JCF30" s="150"/>
      <c r="JCG30" s="150"/>
      <c r="JCH30" s="150"/>
      <c r="JCI30" s="150"/>
      <c r="JCJ30" s="150"/>
      <c r="JCK30" s="150"/>
      <c r="JCL30" s="150"/>
      <c r="JCM30" s="150"/>
      <c r="JCN30" s="150"/>
      <c r="JCO30" s="150"/>
      <c r="JCP30" s="150"/>
      <c r="JCQ30" s="150"/>
      <c r="JCR30" s="150"/>
      <c r="JCS30" s="150"/>
      <c r="JCT30" s="150"/>
      <c r="JCU30" s="150"/>
      <c r="JCV30" s="150"/>
      <c r="JCW30" s="150"/>
      <c r="JCX30" s="150"/>
      <c r="JCY30" s="150"/>
      <c r="JCZ30" s="150"/>
      <c r="JDA30" s="150"/>
      <c r="JDB30" s="150"/>
      <c r="JDC30" s="150"/>
      <c r="JDD30" s="150"/>
      <c r="JDE30" s="150"/>
      <c r="JDF30" s="150"/>
      <c r="JDG30" s="150"/>
      <c r="JDH30" s="150"/>
      <c r="JDI30" s="150"/>
      <c r="JDJ30" s="150"/>
      <c r="JDK30" s="150"/>
      <c r="JDL30" s="150"/>
      <c r="JDM30" s="150"/>
      <c r="JDN30" s="150"/>
      <c r="JDO30" s="150"/>
      <c r="JDP30" s="150"/>
      <c r="JDQ30" s="150"/>
      <c r="JDR30" s="150"/>
      <c r="JDS30" s="150"/>
      <c r="JDT30" s="150"/>
      <c r="JDU30" s="150"/>
      <c r="JDV30" s="150"/>
      <c r="JDW30" s="150"/>
      <c r="JDX30" s="150"/>
      <c r="JDY30" s="150"/>
      <c r="JDZ30" s="150"/>
      <c r="JEA30" s="150"/>
      <c r="JEB30" s="150"/>
      <c r="JEC30" s="150"/>
      <c r="JED30" s="150"/>
      <c r="JEE30" s="150"/>
      <c r="JEF30" s="150"/>
      <c r="JEG30" s="150"/>
      <c r="JEH30" s="150"/>
      <c r="JEI30" s="150"/>
      <c r="JEJ30" s="150"/>
      <c r="JEK30" s="150"/>
      <c r="JEL30" s="150"/>
      <c r="JEM30" s="150"/>
      <c r="JEN30" s="150"/>
      <c r="JEO30" s="150"/>
      <c r="JEP30" s="150"/>
      <c r="JEQ30" s="150"/>
      <c r="JER30" s="150"/>
      <c r="JES30" s="150"/>
      <c r="JET30" s="150"/>
      <c r="JEU30" s="150"/>
      <c r="JEV30" s="150"/>
      <c r="JEW30" s="150"/>
      <c r="JEX30" s="150"/>
      <c r="JEY30" s="150"/>
      <c r="JEZ30" s="150"/>
      <c r="JFA30" s="150"/>
      <c r="JFB30" s="150"/>
      <c r="JFC30" s="150"/>
      <c r="JFD30" s="150"/>
      <c r="JFE30" s="150"/>
      <c r="JFF30" s="150"/>
      <c r="JFG30" s="150"/>
      <c r="JFH30" s="150"/>
      <c r="JFI30" s="150"/>
      <c r="JFJ30" s="150"/>
      <c r="JFK30" s="150"/>
      <c r="JFL30" s="150"/>
      <c r="JFM30" s="150"/>
      <c r="JFN30" s="150"/>
      <c r="JFO30" s="150"/>
      <c r="JFP30" s="150"/>
      <c r="JFQ30" s="150"/>
      <c r="JFR30" s="150"/>
      <c r="JFS30" s="150"/>
      <c r="JFT30" s="150"/>
      <c r="JFU30" s="150"/>
      <c r="JFV30" s="150"/>
      <c r="JFW30" s="150"/>
      <c r="JFX30" s="150"/>
      <c r="JFY30" s="150"/>
      <c r="JFZ30" s="150"/>
      <c r="JGA30" s="150"/>
      <c r="JGB30" s="150"/>
      <c r="JGC30" s="150"/>
      <c r="JGD30" s="150"/>
      <c r="JGE30" s="150"/>
      <c r="JGF30" s="150"/>
      <c r="JGG30" s="150"/>
      <c r="JGH30" s="150"/>
      <c r="JGI30" s="150"/>
      <c r="JGJ30" s="150"/>
      <c r="JGK30" s="150"/>
      <c r="JGL30" s="150"/>
      <c r="JGM30" s="150"/>
      <c r="JGN30" s="150"/>
      <c r="JGO30" s="150"/>
      <c r="JGP30" s="150"/>
      <c r="JGQ30" s="150"/>
      <c r="JGR30" s="150"/>
      <c r="JGS30" s="150"/>
      <c r="JGT30" s="150"/>
      <c r="JGU30" s="150"/>
      <c r="JGV30" s="150"/>
      <c r="JGW30" s="150"/>
      <c r="JGX30" s="150"/>
      <c r="JGY30" s="150"/>
      <c r="JGZ30" s="150"/>
      <c r="JHA30" s="150"/>
      <c r="JHB30" s="150"/>
      <c r="JHC30" s="150"/>
      <c r="JHD30" s="150"/>
      <c r="JHE30" s="150"/>
      <c r="JHF30" s="150"/>
      <c r="JHG30" s="150"/>
      <c r="JHH30" s="150"/>
      <c r="JHI30" s="150"/>
      <c r="JHJ30" s="150"/>
      <c r="JHK30" s="150"/>
      <c r="JHL30" s="150"/>
      <c r="JHM30" s="150"/>
      <c r="JHN30" s="150"/>
      <c r="JHO30" s="150"/>
      <c r="JHP30" s="150"/>
      <c r="JHQ30" s="150"/>
      <c r="JHR30" s="150"/>
      <c r="JHS30" s="150"/>
      <c r="JHT30" s="150"/>
      <c r="JHU30" s="150"/>
      <c r="JHV30" s="150"/>
      <c r="JHW30" s="150"/>
      <c r="JHX30" s="150"/>
      <c r="JHY30" s="150"/>
      <c r="JHZ30" s="150"/>
      <c r="JIA30" s="150"/>
      <c r="JIB30" s="150"/>
      <c r="JIC30" s="150"/>
      <c r="JID30" s="150"/>
      <c r="JIE30" s="150"/>
      <c r="JIF30" s="150"/>
      <c r="JIG30" s="150"/>
      <c r="JIH30" s="150"/>
      <c r="JII30" s="150"/>
      <c r="JIJ30" s="150"/>
      <c r="JIK30" s="150"/>
      <c r="JIL30" s="150"/>
      <c r="JIM30" s="150"/>
      <c r="JIN30" s="150"/>
      <c r="JIO30" s="150"/>
      <c r="JIP30" s="150"/>
      <c r="JIQ30" s="150"/>
      <c r="JIR30" s="150"/>
      <c r="JIS30" s="150"/>
      <c r="JIT30" s="150"/>
      <c r="JIU30" s="150"/>
      <c r="JIV30" s="150"/>
      <c r="JIW30" s="150"/>
      <c r="JIX30" s="150"/>
      <c r="JIY30" s="150"/>
      <c r="JIZ30" s="150"/>
      <c r="JJA30" s="150"/>
      <c r="JJB30" s="150"/>
      <c r="JJC30" s="150"/>
      <c r="JJD30" s="150"/>
      <c r="JJE30" s="150"/>
      <c r="JJF30" s="150"/>
      <c r="JJG30" s="150"/>
      <c r="JJH30" s="150"/>
      <c r="JJI30" s="150"/>
      <c r="JJJ30" s="150"/>
      <c r="JJK30" s="150"/>
      <c r="JJL30" s="150"/>
      <c r="JJM30" s="150"/>
      <c r="JJN30" s="150"/>
      <c r="JJO30" s="150"/>
      <c r="JJP30" s="150"/>
      <c r="JJQ30" s="150"/>
      <c r="JJR30" s="150"/>
      <c r="JJS30" s="150"/>
      <c r="JJT30" s="150"/>
      <c r="JJU30" s="150"/>
      <c r="JJV30" s="150"/>
      <c r="JJW30" s="150"/>
      <c r="JJX30" s="150"/>
      <c r="JJY30" s="150"/>
      <c r="JJZ30" s="150"/>
      <c r="JKA30" s="150"/>
      <c r="JKB30" s="150"/>
      <c r="JKC30" s="150"/>
      <c r="JKD30" s="150"/>
      <c r="JKE30" s="150"/>
      <c r="JKF30" s="150"/>
      <c r="JKG30" s="150"/>
      <c r="JKH30" s="150"/>
      <c r="JKI30" s="150"/>
      <c r="JKJ30" s="150"/>
      <c r="JKK30" s="150"/>
      <c r="JKL30" s="150"/>
      <c r="JKM30" s="150"/>
      <c r="JKN30" s="150"/>
      <c r="JKO30" s="150"/>
      <c r="JKP30" s="150"/>
      <c r="JKQ30" s="150"/>
      <c r="JKR30" s="150"/>
      <c r="JKS30" s="150"/>
      <c r="JKT30" s="150"/>
      <c r="JKU30" s="150"/>
      <c r="JKV30" s="150"/>
      <c r="JKW30" s="150"/>
      <c r="JKX30" s="150"/>
      <c r="JKY30" s="150"/>
      <c r="JKZ30" s="150"/>
      <c r="JLA30" s="150"/>
      <c r="JLB30" s="150"/>
      <c r="JLC30" s="150"/>
      <c r="JLD30" s="150"/>
      <c r="JLE30" s="150"/>
      <c r="JLF30" s="150"/>
      <c r="JLG30" s="150"/>
      <c r="JLH30" s="150"/>
      <c r="JLI30" s="150"/>
      <c r="JLJ30" s="150"/>
      <c r="JLK30" s="150"/>
      <c r="JLL30" s="150"/>
      <c r="JLM30" s="150"/>
      <c r="JLN30" s="150"/>
      <c r="JLO30" s="150"/>
      <c r="JLP30" s="150"/>
      <c r="JLQ30" s="150"/>
      <c r="JLR30" s="150"/>
      <c r="JLS30" s="150"/>
      <c r="JLT30" s="150"/>
      <c r="JLU30" s="150"/>
      <c r="JLV30" s="150"/>
      <c r="JLW30" s="150"/>
      <c r="JLX30" s="150"/>
      <c r="JLY30" s="150"/>
      <c r="JLZ30" s="150"/>
      <c r="JMA30" s="150"/>
      <c r="JMB30" s="150"/>
      <c r="JMC30" s="150"/>
      <c r="JMD30" s="150"/>
      <c r="JME30" s="150"/>
      <c r="JMF30" s="150"/>
      <c r="JMG30" s="150"/>
      <c r="JMH30" s="150"/>
      <c r="JMI30" s="150"/>
      <c r="JMJ30" s="150"/>
      <c r="JMK30" s="150"/>
      <c r="JML30" s="150"/>
      <c r="JMM30" s="150"/>
      <c r="JMN30" s="150"/>
      <c r="JMO30" s="150"/>
      <c r="JMP30" s="150"/>
      <c r="JMQ30" s="150"/>
      <c r="JMR30" s="150"/>
      <c r="JMS30" s="150"/>
      <c r="JMT30" s="150"/>
      <c r="JMU30" s="150"/>
      <c r="JMV30" s="150"/>
      <c r="JMW30" s="150"/>
      <c r="JMX30" s="150"/>
      <c r="JMY30" s="150"/>
      <c r="JMZ30" s="150"/>
      <c r="JNA30" s="150"/>
      <c r="JNB30" s="150"/>
      <c r="JNC30" s="150"/>
      <c r="JND30" s="150"/>
      <c r="JNE30" s="150"/>
      <c r="JNF30" s="150"/>
      <c r="JNG30" s="150"/>
      <c r="JNH30" s="150"/>
      <c r="JNI30" s="150"/>
      <c r="JNJ30" s="150"/>
      <c r="JNK30" s="150"/>
      <c r="JNL30" s="150"/>
      <c r="JNM30" s="150"/>
      <c r="JNN30" s="150"/>
      <c r="JNO30" s="150"/>
      <c r="JNP30" s="150"/>
      <c r="JNQ30" s="150"/>
      <c r="JNR30" s="150"/>
      <c r="JNS30" s="150"/>
      <c r="JNT30" s="150"/>
      <c r="JNU30" s="150"/>
      <c r="JNV30" s="150"/>
      <c r="JNW30" s="150"/>
      <c r="JNX30" s="150"/>
      <c r="JNY30" s="150"/>
      <c r="JNZ30" s="150"/>
      <c r="JOA30" s="150"/>
      <c r="JOB30" s="150"/>
      <c r="JOC30" s="150"/>
      <c r="JOD30" s="150"/>
      <c r="JOE30" s="150"/>
      <c r="JOF30" s="150"/>
      <c r="JOG30" s="150"/>
      <c r="JOH30" s="150"/>
      <c r="JOI30" s="150"/>
      <c r="JOJ30" s="150"/>
      <c r="JOK30" s="150"/>
      <c r="JOL30" s="150"/>
      <c r="JOM30" s="150"/>
      <c r="JON30" s="150"/>
      <c r="JOO30" s="150"/>
      <c r="JOP30" s="150"/>
      <c r="JOQ30" s="150"/>
      <c r="JOR30" s="150"/>
      <c r="JOS30" s="150"/>
      <c r="JOT30" s="150"/>
      <c r="JOU30" s="150"/>
      <c r="JOV30" s="150"/>
      <c r="JOW30" s="150"/>
      <c r="JOX30" s="150"/>
      <c r="JOY30" s="150"/>
      <c r="JOZ30" s="150"/>
      <c r="JPA30" s="150"/>
      <c r="JPB30" s="150"/>
      <c r="JPC30" s="150"/>
      <c r="JPD30" s="150"/>
      <c r="JPE30" s="150"/>
      <c r="JPF30" s="150"/>
      <c r="JPG30" s="150"/>
      <c r="JPH30" s="150"/>
      <c r="JPI30" s="150"/>
      <c r="JPJ30" s="150"/>
      <c r="JPK30" s="150"/>
      <c r="JPL30" s="150"/>
      <c r="JPM30" s="150"/>
      <c r="JPN30" s="150"/>
      <c r="JPO30" s="150"/>
      <c r="JPP30" s="150"/>
      <c r="JPQ30" s="150"/>
      <c r="JPR30" s="150"/>
      <c r="JPS30" s="150"/>
      <c r="JPT30" s="150"/>
      <c r="JPU30" s="150"/>
      <c r="JPV30" s="150"/>
      <c r="JPW30" s="150"/>
      <c r="JPX30" s="150"/>
      <c r="JPY30" s="150"/>
      <c r="JPZ30" s="150"/>
      <c r="JQA30" s="150"/>
      <c r="JQB30" s="150"/>
      <c r="JQC30" s="150"/>
      <c r="JQD30" s="150"/>
      <c r="JQE30" s="150"/>
      <c r="JQF30" s="150"/>
      <c r="JQG30" s="150"/>
      <c r="JQH30" s="150"/>
      <c r="JQI30" s="150"/>
      <c r="JQJ30" s="150"/>
      <c r="JQK30" s="150"/>
      <c r="JQL30" s="150"/>
      <c r="JQM30" s="150"/>
      <c r="JQN30" s="150"/>
      <c r="JQO30" s="150"/>
      <c r="JQP30" s="150"/>
      <c r="JQQ30" s="150"/>
      <c r="JQR30" s="150"/>
      <c r="JQS30" s="150"/>
      <c r="JQT30" s="150"/>
      <c r="JQU30" s="150"/>
      <c r="JQV30" s="150"/>
      <c r="JQW30" s="150"/>
      <c r="JQX30" s="150"/>
      <c r="JQY30" s="150"/>
      <c r="JQZ30" s="150"/>
      <c r="JRA30" s="150"/>
      <c r="JRB30" s="150"/>
      <c r="JRC30" s="150"/>
      <c r="JRD30" s="150"/>
      <c r="JRE30" s="150"/>
      <c r="JRF30" s="150"/>
      <c r="JRG30" s="150"/>
      <c r="JRH30" s="150"/>
      <c r="JRI30" s="150"/>
      <c r="JRJ30" s="150"/>
      <c r="JRK30" s="150"/>
      <c r="JRL30" s="150"/>
      <c r="JRM30" s="150"/>
      <c r="JRN30" s="150"/>
      <c r="JRO30" s="150"/>
      <c r="JRP30" s="150"/>
      <c r="JRQ30" s="150"/>
      <c r="JRR30" s="150"/>
      <c r="JRS30" s="150"/>
      <c r="JRT30" s="150"/>
      <c r="JRU30" s="150"/>
      <c r="JRV30" s="150"/>
      <c r="JRW30" s="150"/>
      <c r="JRX30" s="150"/>
      <c r="JRY30" s="150"/>
      <c r="JRZ30" s="150"/>
      <c r="JSA30" s="150"/>
      <c r="JSB30" s="150"/>
      <c r="JSC30" s="150"/>
      <c r="JSD30" s="150"/>
      <c r="JSE30" s="150"/>
      <c r="JSF30" s="150"/>
      <c r="JSG30" s="150"/>
      <c r="JSH30" s="150"/>
      <c r="JSI30" s="150"/>
      <c r="JSJ30" s="150"/>
      <c r="JSK30" s="150"/>
      <c r="JSL30" s="150"/>
      <c r="JSM30" s="150"/>
      <c r="JSN30" s="150"/>
      <c r="JSO30" s="150"/>
      <c r="JSP30" s="150"/>
      <c r="JSQ30" s="150"/>
      <c r="JSR30" s="150"/>
      <c r="JSS30" s="150"/>
      <c r="JST30" s="150"/>
      <c r="JSU30" s="150"/>
      <c r="JSV30" s="150"/>
      <c r="JSW30" s="150"/>
      <c r="JSX30" s="150"/>
      <c r="JSY30" s="150"/>
      <c r="JSZ30" s="150"/>
      <c r="JTA30" s="150"/>
      <c r="JTB30" s="150"/>
      <c r="JTC30" s="150"/>
      <c r="JTD30" s="150"/>
      <c r="JTE30" s="150"/>
      <c r="JTF30" s="150"/>
      <c r="JTG30" s="150"/>
      <c r="JTH30" s="150"/>
      <c r="JTI30" s="150"/>
      <c r="JTJ30" s="150"/>
      <c r="JTK30" s="150"/>
      <c r="JTL30" s="150"/>
      <c r="JTM30" s="150"/>
      <c r="JTN30" s="150"/>
      <c r="JTO30" s="150"/>
      <c r="JTP30" s="150"/>
      <c r="JTQ30" s="150"/>
      <c r="JTR30" s="150"/>
      <c r="JTS30" s="150"/>
      <c r="JTT30" s="150"/>
      <c r="JTU30" s="150"/>
      <c r="JTV30" s="150"/>
      <c r="JTW30" s="150"/>
      <c r="JTX30" s="150"/>
      <c r="JTY30" s="150"/>
      <c r="JTZ30" s="150"/>
      <c r="JUA30" s="150"/>
      <c r="JUB30" s="150"/>
      <c r="JUC30" s="150"/>
      <c r="JUD30" s="150"/>
      <c r="JUE30" s="150"/>
      <c r="JUF30" s="150"/>
      <c r="JUG30" s="150"/>
      <c r="JUH30" s="150"/>
      <c r="JUI30" s="150"/>
      <c r="JUJ30" s="150"/>
      <c r="JUK30" s="150"/>
      <c r="JUL30" s="150"/>
      <c r="JUM30" s="150"/>
      <c r="JUN30" s="150"/>
      <c r="JUO30" s="150"/>
      <c r="JUP30" s="150"/>
      <c r="JUQ30" s="150"/>
      <c r="JUR30" s="150"/>
      <c r="JUS30" s="150"/>
      <c r="JUT30" s="150"/>
      <c r="JUU30" s="150"/>
      <c r="JUV30" s="150"/>
      <c r="JUW30" s="150"/>
      <c r="JUX30" s="150"/>
      <c r="JUY30" s="150"/>
      <c r="JUZ30" s="150"/>
      <c r="JVA30" s="150"/>
      <c r="JVB30" s="150"/>
      <c r="JVC30" s="150"/>
      <c r="JVD30" s="150"/>
      <c r="JVE30" s="150"/>
      <c r="JVF30" s="150"/>
      <c r="JVG30" s="150"/>
      <c r="JVH30" s="150"/>
      <c r="JVI30" s="150"/>
      <c r="JVJ30" s="150"/>
      <c r="JVK30" s="150"/>
      <c r="JVL30" s="150"/>
      <c r="JVM30" s="150"/>
      <c r="JVN30" s="150"/>
      <c r="JVO30" s="150"/>
      <c r="JVP30" s="150"/>
      <c r="JVQ30" s="150"/>
      <c r="JVR30" s="150"/>
      <c r="JVS30" s="150"/>
      <c r="JVT30" s="150"/>
      <c r="JVU30" s="150"/>
      <c r="JVV30" s="150"/>
      <c r="JVW30" s="150"/>
      <c r="JVX30" s="150"/>
      <c r="JVY30" s="150"/>
      <c r="JVZ30" s="150"/>
      <c r="JWA30" s="150"/>
      <c r="JWB30" s="150"/>
      <c r="JWC30" s="150"/>
      <c r="JWD30" s="150"/>
      <c r="JWE30" s="150"/>
      <c r="JWF30" s="150"/>
      <c r="JWG30" s="150"/>
      <c r="JWH30" s="150"/>
      <c r="JWI30" s="150"/>
      <c r="JWJ30" s="150"/>
      <c r="JWK30" s="150"/>
      <c r="JWL30" s="150"/>
      <c r="JWM30" s="150"/>
      <c r="JWN30" s="150"/>
      <c r="JWO30" s="150"/>
      <c r="JWP30" s="150"/>
      <c r="JWQ30" s="150"/>
      <c r="JWR30" s="150"/>
      <c r="JWS30" s="150"/>
      <c r="JWT30" s="150"/>
      <c r="JWU30" s="150"/>
      <c r="JWV30" s="150"/>
      <c r="JWW30" s="150"/>
      <c r="JWX30" s="150"/>
      <c r="JWY30" s="150"/>
      <c r="JWZ30" s="150"/>
      <c r="JXA30" s="150"/>
      <c r="JXB30" s="150"/>
      <c r="JXC30" s="150"/>
      <c r="JXD30" s="150"/>
      <c r="JXE30" s="150"/>
      <c r="JXF30" s="150"/>
      <c r="JXG30" s="150"/>
      <c r="JXH30" s="150"/>
      <c r="JXI30" s="150"/>
      <c r="JXJ30" s="150"/>
      <c r="JXK30" s="150"/>
      <c r="JXL30" s="150"/>
      <c r="JXM30" s="150"/>
      <c r="JXN30" s="150"/>
      <c r="JXO30" s="150"/>
      <c r="JXP30" s="150"/>
      <c r="JXQ30" s="150"/>
      <c r="JXR30" s="150"/>
      <c r="JXS30" s="150"/>
      <c r="JXT30" s="150"/>
      <c r="JXU30" s="150"/>
      <c r="JXV30" s="150"/>
      <c r="JXW30" s="150"/>
      <c r="JXX30" s="150"/>
      <c r="JXY30" s="150"/>
      <c r="JXZ30" s="150"/>
      <c r="JYA30" s="150"/>
      <c r="JYB30" s="150"/>
      <c r="JYC30" s="150"/>
      <c r="JYD30" s="150"/>
      <c r="JYE30" s="150"/>
      <c r="JYF30" s="150"/>
      <c r="JYG30" s="150"/>
      <c r="JYH30" s="150"/>
      <c r="JYI30" s="150"/>
      <c r="JYJ30" s="150"/>
      <c r="JYK30" s="150"/>
      <c r="JYL30" s="150"/>
      <c r="JYM30" s="150"/>
      <c r="JYN30" s="150"/>
      <c r="JYO30" s="150"/>
      <c r="JYP30" s="150"/>
      <c r="JYQ30" s="150"/>
      <c r="JYR30" s="150"/>
      <c r="JYS30" s="150"/>
      <c r="JYT30" s="150"/>
      <c r="JYU30" s="150"/>
      <c r="JYV30" s="150"/>
      <c r="JYW30" s="150"/>
      <c r="JYX30" s="150"/>
      <c r="JYY30" s="150"/>
      <c r="JYZ30" s="150"/>
      <c r="JZA30" s="150"/>
      <c r="JZB30" s="150"/>
      <c r="JZC30" s="150"/>
      <c r="JZD30" s="150"/>
      <c r="JZE30" s="150"/>
      <c r="JZF30" s="150"/>
      <c r="JZG30" s="150"/>
      <c r="JZH30" s="150"/>
      <c r="JZI30" s="150"/>
      <c r="JZJ30" s="150"/>
      <c r="JZK30" s="150"/>
      <c r="JZL30" s="150"/>
      <c r="JZM30" s="150"/>
      <c r="JZN30" s="150"/>
      <c r="JZO30" s="150"/>
      <c r="JZP30" s="150"/>
      <c r="JZQ30" s="150"/>
      <c r="JZR30" s="150"/>
      <c r="JZS30" s="150"/>
      <c r="JZT30" s="150"/>
      <c r="JZU30" s="150"/>
      <c r="JZV30" s="150"/>
      <c r="JZW30" s="150"/>
      <c r="JZX30" s="150"/>
      <c r="JZY30" s="150"/>
      <c r="JZZ30" s="150"/>
      <c r="KAA30" s="150"/>
      <c r="KAB30" s="150"/>
      <c r="KAC30" s="150"/>
      <c r="KAD30" s="150"/>
      <c r="KAE30" s="150"/>
      <c r="KAF30" s="150"/>
      <c r="KAG30" s="150"/>
      <c r="KAH30" s="150"/>
      <c r="KAI30" s="150"/>
      <c r="KAJ30" s="150"/>
      <c r="KAK30" s="150"/>
      <c r="KAL30" s="150"/>
      <c r="KAM30" s="150"/>
      <c r="KAN30" s="150"/>
      <c r="KAO30" s="150"/>
      <c r="KAP30" s="150"/>
      <c r="KAQ30" s="150"/>
      <c r="KAR30" s="150"/>
      <c r="KAS30" s="150"/>
      <c r="KAT30" s="150"/>
      <c r="KAU30" s="150"/>
      <c r="KAV30" s="150"/>
      <c r="KAW30" s="150"/>
      <c r="KAX30" s="150"/>
      <c r="KAY30" s="150"/>
      <c r="KAZ30" s="150"/>
      <c r="KBA30" s="150"/>
      <c r="KBB30" s="150"/>
      <c r="KBC30" s="150"/>
      <c r="KBD30" s="150"/>
      <c r="KBE30" s="150"/>
      <c r="KBF30" s="150"/>
      <c r="KBG30" s="150"/>
      <c r="KBH30" s="150"/>
      <c r="KBI30" s="150"/>
      <c r="KBJ30" s="150"/>
      <c r="KBK30" s="150"/>
      <c r="KBL30" s="150"/>
      <c r="KBM30" s="150"/>
      <c r="KBN30" s="150"/>
      <c r="KBO30" s="150"/>
      <c r="KBP30" s="150"/>
      <c r="KBQ30" s="150"/>
      <c r="KBR30" s="150"/>
      <c r="KBS30" s="150"/>
      <c r="KBT30" s="150"/>
      <c r="KBU30" s="150"/>
      <c r="KBV30" s="150"/>
      <c r="KBW30" s="150"/>
      <c r="KBX30" s="150"/>
      <c r="KBY30" s="150"/>
      <c r="KBZ30" s="150"/>
      <c r="KCA30" s="150"/>
      <c r="KCB30" s="150"/>
      <c r="KCC30" s="150"/>
      <c r="KCD30" s="150"/>
      <c r="KCE30" s="150"/>
      <c r="KCF30" s="150"/>
      <c r="KCG30" s="150"/>
      <c r="KCH30" s="150"/>
      <c r="KCI30" s="150"/>
      <c r="KCJ30" s="150"/>
      <c r="KCK30" s="150"/>
      <c r="KCL30" s="150"/>
      <c r="KCM30" s="150"/>
      <c r="KCN30" s="150"/>
      <c r="KCO30" s="150"/>
      <c r="KCP30" s="150"/>
      <c r="KCQ30" s="150"/>
      <c r="KCR30" s="150"/>
      <c r="KCS30" s="150"/>
      <c r="KCT30" s="150"/>
      <c r="KCU30" s="150"/>
      <c r="KCV30" s="150"/>
      <c r="KCW30" s="150"/>
      <c r="KCX30" s="150"/>
      <c r="KCY30" s="150"/>
      <c r="KCZ30" s="150"/>
      <c r="KDA30" s="150"/>
      <c r="KDB30" s="150"/>
      <c r="KDC30" s="150"/>
      <c r="KDD30" s="150"/>
      <c r="KDE30" s="150"/>
      <c r="KDF30" s="150"/>
      <c r="KDG30" s="150"/>
      <c r="KDH30" s="150"/>
      <c r="KDI30" s="150"/>
      <c r="KDJ30" s="150"/>
      <c r="KDK30" s="150"/>
      <c r="KDL30" s="150"/>
      <c r="KDM30" s="150"/>
      <c r="KDN30" s="150"/>
      <c r="KDO30" s="150"/>
      <c r="KDP30" s="150"/>
      <c r="KDQ30" s="150"/>
      <c r="KDR30" s="150"/>
      <c r="KDS30" s="150"/>
      <c r="KDT30" s="150"/>
      <c r="KDU30" s="150"/>
      <c r="KDV30" s="150"/>
      <c r="KDW30" s="150"/>
      <c r="KDX30" s="150"/>
      <c r="KDY30" s="150"/>
      <c r="KDZ30" s="150"/>
      <c r="KEA30" s="150"/>
      <c r="KEB30" s="150"/>
      <c r="KEC30" s="150"/>
      <c r="KED30" s="150"/>
      <c r="KEE30" s="150"/>
      <c r="KEF30" s="150"/>
      <c r="KEG30" s="150"/>
      <c r="KEH30" s="150"/>
      <c r="KEI30" s="150"/>
      <c r="KEJ30" s="150"/>
      <c r="KEK30" s="150"/>
      <c r="KEL30" s="150"/>
      <c r="KEM30" s="150"/>
      <c r="KEN30" s="150"/>
      <c r="KEO30" s="150"/>
      <c r="KEP30" s="150"/>
      <c r="KEQ30" s="150"/>
      <c r="KER30" s="150"/>
      <c r="KES30" s="150"/>
      <c r="KET30" s="150"/>
      <c r="KEU30" s="150"/>
      <c r="KEV30" s="150"/>
      <c r="KEW30" s="150"/>
      <c r="KEX30" s="150"/>
      <c r="KEY30" s="150"/>
      <c r="KEZ30" s="150"/>
      <c r="KFA30" s="150"/>
      <c r="KFB30" s="150"/>
      <c r="KFC30" s="150"/>
      <c r="KFD30" s="150"/>
      <c r="KFE30" s="150"/>
      <c r="KFF30" s="150"/>
      <c r="KFG30" s="150"/>
      <c r="KFH30" s="150"/>
      <c r="KFI30" s="150"/>
      <c r="KFJ30" s="150"/>
      <c r="KFK30" s="150"/>
      <c r="KFL30" s="150"/>
      <c r="KFM30" s="150"/>
      <c r="KFN30" s="150"/>
      <c r="KFO30" s="150"/>
      <c r="KFP30" s="150"/>
      <c r="KFQ30" s="150"/>
      <c r="KFR30" s="150"/>
      <c r="KFS30" s="150"/>
      <c r="KFT30" s="150"/>
      <c r="KFU30" s="150"/>
      <c r="KFV30" s="150"/>
      <c r="KFW30" s="150"/>
      <c r="KFX30" s="150"/>
      <c r="KFY30" s="150"/>
      <c r="KFZ30" s="150"/>
      <c r="KGA30" s="150"/>
      <c r="KGB30" s="150"/>
      <c r="KGC30" s="150"/>
      <c r="KGD30" s="150"/>
      <c r="KGE30" s="150"/>
      <c r="KGF30" s="150"/>
      <c r="KGG30" s="150"/>
      <c r="KGH30" s="150"/>
      <c r="KGI30" s="150"/>
      <c r="KGJ30" s="150"/>
      <c r="KGK30" s="150"/>
      <c r="KGL30" s="150"/>
      <c r="KGM30" s="150"/>
      <c r="KGN30" s="150"/>
      <c r="KGO30" s="150"/>
      <c r="KGP30" s="150"/>
      <c r="KGQ30" s="150"/>
      <c r="KGR30" s="150"/>
      <c r="KGS30" s="150"/>
      <c r="KGT30" s="150"/>
      <c r="KGU30" s="150"/>
      <c r="KGV30" s="150"/>
      <c r="KGW30" s="150"/>
      <c r="KGX30" s="150"/>
      <c r="KGY30" s="150"/>
      <c r="KGZ30" s="150"/>
      <c r="KHA30" s="150"/>
      <c r="KHB30" s="150"/>
      <c r="KHC30" s="150"/>
      <c r="KHD30" s="150"/>
      <c r="KHE30" s="150"/>
      <c r="KHF30" s="150"/>
      <c r="KHG30" s="150"/>
      <c r="KHH30" s="150"/>
      <c r="KHI30" s="150"/>
      <c r="KHJ30" s="150"/>
      <c r="KHK30" s="150"/>
      <c r="KHL30" s="150"/>
      <c r="KHM30" s="150"/>
      <c r="KHN30" s="150"/>
      <c r="KHO30" s="150"/>
      <c r="KHP30" s="150"/>
      <c r="KHQ30" s="150"/>
      <c r="KHR30" s="150"/>
      <c r="KHS30" s="150"/>
      <c r="KHT30" s="150"/>
      <c r="KHU30" s="150"/>
      <c r="KHV30" s="150"/>
      <c r="KHW30" s="150"/>
      <c r="KHX30" s="150"/>
      <c r="KHY30" s="150"/>
      <c r="KHZ30" s="150"/>
      <c r="KIA30" s="150"/>
      <c r="KIB30" s="150"/>
      <c r="KIC30" s="150"/>
      <c r="KID30" s="150"/>
      <c r="KIE30" s="150"/>
      <c r="KIF30" s="150"/>
      <c r="KIG30" s="150"/>
      <c r="KIH30" s="150"/>
      <c r="KII30" s="150"/>
      <c r="KIJ30" s="150"/>
      <c r="KIK30" s="150"/>
      <c r="KIL30" s="150"/>
      <c r="KIM30" s="150"/>
      <c r="KIN30" s="150"/>
      <c r="KIO30" s="150"/>
      <c r="KIP30" s="150"/>
      <c r="KIQ30" s="150"/>
      <c r="KIR30" s="150"/>
      <c r="KIS30" s="150"/>
      <c r="KIT30" s="150"/>
      <c r="KIU30" s="150"/>
      <c r="KIV30" s="150"/>
      <c r="KIW30" s="150"/>
      <c r="KIX30" s="150"/>
      <c r="KIY30" s="150"/>
      <c r="KIZ30" s="150"/>
      <c r="KJA30" s="150"/>
      <c r="KJB30" s="150"/>
      <c r="KJC30" s="150"/>
      <c r="KJD30" s="150"/>
      <c r="KJE30" s="150"/>
      <c r="KJF30" s="150"/>
      <c r="KJG30" s="150"/>
      <c r="KJH30" s="150"/>
      <c r="KJI30" s="150"/>
      <c r="KJJ30" s="150"/>
      <c r="KJK30" s="150"/>
      <c r="KJL30" s="150"/>
      <c r="KJM30" s="150"/>
      <c r="KJN30" s="150"/>
      <c r="KJO30" s="150"/>
      <c r="KJP30" s="150"/>
      <c r="KJQ30" s="150"/>
      <c r="KJR30" s="150"/>
      <c r="KJS30" s="150"/>
      <c r="KJT30" s="150"/>
      <c r="KJU30" s="150"/>
      <c r="KJV30" s="150"/>
      <c r="KJW30" s="150"/>
      <c r="KJX30" s="150"/>
      <c r="KJY30" s="150"/>
      <c r="KJZ30" s="150"/>
      <c r="KKA30" s="150"/>
      <c r="KKB30" s="150"/>
      <c r="KKC30" s="150"/>
      <c r="KKD30" s="150"/>
      <c r="KKE30" s="150"/>
      <c r="KKF30" s="150"/>
      <c r="KKG30" s="150"/>
      <c r="KKH30" s="150"/>
      <c r="KKI30" s="150"/>
      <c r="KKJ30" s="150"/>
      <c r="KKK30" s="150"/>
      <c r="KKL30" s="150"/>
      <c r="KKM30" s="150"/>
      <c r="KKN30" s="150"/>
      <c r="KKO30" s="150"/>
      <c r="KKP30" s="150"/>
      <c r="KKQ30" s="150"/>
      <c r="KKR30" s="150"/>
      <c r="KKS30" s="150"/>
      <c r="KKT30" s="150"/>
      <c r="KKU30" s="150"/>
      <c r="KKV30" s="150"/>
      <c r="KKW30" s="150"/>
      <c r="KKX30" s="150"/>
      <c r="KKY30" s="150"/>
      <c r="KKZ30" s="150"/>
      <c r="KLA30" s="150"/>
      <c r="KLB30" s="150"/>
      <c r="KLC30" s="150"/>
      <c r="KLD30" s="150"/>
      <c r="KLE30" s="150"/>
      <c r="KLF30" s="150"/>
      <c r="KLG30" s="150"/>
      <c r="KLH30" s="150"/>
      <c r="KLI30" s="150"/>
      <c r="KLJ30" s="150"/>
      <c r="KLK30" s="150"/>
      <c r="KLL30" s="150"/>
      <c r="KLM30" s="150"/>
      <c r="KLN30" s="150"/>
      <c r="KLO30" s="150"/>
      <c r="KLP30" s="150"/>
      <c r="KLQ30" s="150"/>
      <c r="KLR30" s="150"/>
      <c r="KLS30" s="150"/>
      <c r="KLT30" s="150"/>
      <c r="KLU30" s="150"/>
      <c r="KLV30" s="150"/>
      <c r="KLW30" s="150"/>
      <c r="KLX30" s="150"/>
      <c r="KLY30" s="150"/>
      <c r="KLZ30" s="150"/>
      <c r="KMA30" s="150"/>
      <c r="KMB30" s="150"/>
      <c r="KMC30" s="150"/>
      <c r="KMD30" s="150"/>
      <c r="KME30" s="150"/>
      <c r="KMF30" s="150"/>
      <c r="KMG30" s="150"/>
      <c r="KMH30" s="150"/>
      <c r="KMI30" s="150"/>
      <c r="KMJ30" s="150"/>
      <c r="KMK30" s="150"/>
      <c r="KML30" s="150"/>
      <c r="KMM30" s="150"/>
      <c r="KMN30" s="150"/>
      <c r="KMO30" s="150"/>
      <c r="KMP30" s="150"/>
      <c r="KMQ30" s="150"/>
      <c r="KMR30" s="150"/>
      <c r="KMS30" s="150"/>
      <c r="KMT30" s="150"/>
      <c r="KMU30" s="150"/>
      <c r="KMV30" s="150"/>
      <c r="KMW30" s="150"/>
      <c r="KMX30" s="150"/>
      <c r="KMY30" s="150"/>
      <c r="KMZ30" s="150"/>
      <c r="KNA30" s="150"/>
      <c r="KNB30" s="150"/>
      <c r="KNC30" s="150"/>
      <c r="KND30" s="150"/>
      <c r="KNE30" s="150"/>
      <c r="KNF30" s="150"/>
      <c r="KNG30" s="150"/>
      <c r="KNH30" s="150"/>
      <c r="KNI30" s="150"/>
      <c r="KNJ30" s="150"/>
      <c r="KNK30" s="150"/>
      <c r="KNL30" s="150"/>
      <c r="KNM30" s="150"/>
      <c r="KNN30" s="150"/>
      <c r="KNO30" s="150"/>
      <c r="KNP30" s="150"/>
      <c r="KNQ30" s="150"/>
      <c r="KNR30" s="150"/>
      <c r="KNS30" s="150"/>
      <c r="KNT30" s="150"/>
      <c r="KNU30" s="150"/>
      <c r="KNV30" s="150"/>
      <c r="KNW30" s="150"/>
      <c r="KNX30" s="150"/>
      <c r="KNY30" s="150"/>
      <c r="KNZ30" s="150"/>
      <c r="KOA30" s="150"/>
      <c r="KOB30" s="150"/>
      <c r="KOC30" s="150"/>
      <c r="KOD30" s="150"/>
      <c r="KOE30" s="150"/>
      <c r="KOF30" s="150"/>
      <c r="KOG30" s="150"/>
      <c r="KOH30" s="150"/>
      <c r="KOI30" s="150"/>
      <c r="KOJ30" s="150"/>
      <c r="KOK30" s="150"/>
      <c r="KOL30" s="150"/>
      <c r="KOM30" s="150"/>
      <c r="KON30" s="150"/>
      <c r="KOO30" s="150"/>
      <c r="KOP30" s="150"/>
      <c r="KOQ30" s="150"/>
      <c r="KOR30" s="150"/>
      <c r="KOS30" s="150"/>
      <c r="KOT30" s="150"/>
      <c r="KOU30" s="150"/>
      <c r="KOV30" s="150"/>
      <c r="KOW30" s="150"/>
      <c r="KOX30" s="150"/>
      <c r="KOY30" s="150"/>
      <c r="KOZ30" s="150"/>
      <c r="KPA30" s="150"/>
      <c r="KPB30" s="150"/>
      <c r="KPC30" s="150"/>
      <c r="KPD30" s="150"/>
      <c r="KPE30" s="150"/>
      <c r="KPF30" s="150"/>
      <c r="KPG30" s="150"/>
      <c r="KPH30" s="150"/>
      <c r="KPI30" s="150"/>
      <c r="KPJ30" s="150"/>
      <c r="KPK30" s="150"/>
      <c r="KPL30" s="150"/>
      <c r="KPM30" s="150"/>
      <c r="KPN30" s="150"/>
      <c r="KPO30" s="150"/>
      <c r="KPP30" s="150"/>
      <c r="KPQ30" s="150"/>
      <c r="KPR30" s="150"/>
      <c r="KPS30" s="150"/>
      <c r="KPT30" s="150"/>
      <c r="KPU30" s="150"/>
      <c r="KPV30" s="150"/>
      <c r="KPW30" s="150"/>
      <c r="KPX30" s="150"/>
      <c r="KPY30" s="150"/>
      <c r="KPZ30" s="150"/>
      <c r="KQA30" s="150"/>
      <c r="KQB30" s="150"/>
      <c r="KQC30" s="150"/>
      <c r="KQD30" s="150"/>
      <c r="KQE30" s="150"/>
      <c r="KQF30" s="150"/>
      <c r="KQG30" s="150"/>
      <c r="KQH30" s="150"/>
      <c r="KQI30" s="150"/>
      <c r="KQJ30" s="150"/>
      <c r="KQK30" s="150"/>
      <c r="KQL30" s="150"/>
      <c r="KQM30" s="150"/>
      <c r="KQN30" s="150"/>
      <c r="KQO30" s="150"/>
      <c r="KQP30" s="150"/>
      <c r="KQQ30" s="150"/>
      <c r="KQR30" s="150"/>
      <c r="KQS30" s="150"/>
      <c r="KQT30" s="150"/>
      <c r="KQU30" s="150"/>
      <c r="KQV30" s="150"/>
      <c r="KQW30" s="150"/>
      <c r="KQX30" s="150"/>
      <c r="KQY30" s="150"/>
      <c r="KQZ30" s="150"/>
      <c r="KRA30" s="150"/>
      <c r="KRB30" s="150"/>
      <c r="KRC30" s="150"/>
      <c r="KRD30" s="150"/>
      <c r="KRE30" s="150"/>
      <c r="KRF30" s="150"/>
      <c r="KRG30" s="150"/>
      <c r="KRH30" s="150"/>
      <c r="KRI30" s="150"/>
      <c r="KRJ30" s="150"/>
      <c r="KRK30" s="150"/>
      <c r="KRL30" s="150"/>
      <c r="KRM30" s="150"/>
      <c r="KRN30" s="150"/>
      <c r="KRO30" s="150"/>
      <c r="KRP30" s="150"/>
      <c r="KRQ30" s="150"/>
      <c r="KRR30" s="150"/>
      <c r="KRS30" s="150"/>
      <c r="KRT30" s="150"/>
      <c r="KRU30" s="150"/>
      <c r="KRV30" s="150"/>
      <c r="KRW30" s="150"/>
      <c r="KRX30" s="150"/>
      <c r="KRY30" s="150"/>
      <c r="KRZ30" s="150"/>
      <c r="KSA30" s="150"/>
      <c r="KSB30" s="150"/>
      <c r="KSC30" s="150"/>
      <c r="KSD30" s="150"/>
      <c r="KSE30" s="150"/>
      <c r="KSF30" s="150"/>
      <c r="KSG30" s="150"/>
      <c r="KSH30" s="150"/>
      <c r="KSI30" s="150"/>
      <c r="KSJ30" s="150"/>
      <c r="KSK30" s="150"/>
      <c r="KSL30" s="150"/>
      <c r="KSM30" s="150"/>
      <c r="KSN30" s="150"/>
      <c r="KSO30" s="150"/>
      <c r="KSP30" s="150"/>
      <c r="KSQ30" s="150"/>
      <c r="KSR30" s="150"/>
      <c r="KSS30" s="150"/>
      <c r="KST30" s="150"/>
      <c r="KSU30" s="150"/>
      <c r="KSV30" s="150"/>
      <c r="KSW30" s="150"/>
      <c r="KSX30" s="150"/>
      <c r="KSY30" s="150"/>
      <c r="KSZ30" s="150"/>
      <c r="KTA30" s="150"/>
      <c r="KTB30" s="150"/>
      <c r="KTC30" s="150"/>
      <c r="KTD30" s="150"/>
      <c r="KTE30" s="150"/>
      <c r="KTF30" s="150"/>
      <c r="KTG30" s="150"/>
      <c r="KTH30" s="150"/>
      <c r="KTI30" s="150"/>
      <c r="KTJ30" s="150"/>
      <c r="KTK30" s="150"/>
      <c r="KTL30" s="150"/>
      <c r="KTM30" s="150"/>
      <c r="KTN30" s="150"/>
      <c r="KTO30" s="150"/>
      <c r="KTP30" s="150"/>
      <c r="KTQ30" s="150"/>
      <c r="KTR30" s="150"/>
      <c r="KTS30" s="150"/>
      <c r="KTT30" s="150"/>
      <c r="KTU30" s="150"/>
      <c r="KTV30" s="150"/>
      <c r="KTW30" s="150"/>
      <c r="KTX30" s="150"/>
      <c r="KTY30" s="150"/>
      <c r="KTZ30" s="150"/>
      <c r="KUA30" s="150"/>
      <c r="KUB30" s="150"/>
      <c r="KUC30" s="150"/>
      <c r="KUD30" s="150"/>
      <c r="KUE30" s="150"/>
      <c r="KUF30" s="150"/>
      <c r="KUG30" s="150"/>
      <c r="KUH30" s="150"/>
      <c r="KUI30" s="150"/>
      <c r="KUJ30" s="150"/>
      <c r="KUK30" s="150"/>
      <c r="KUL30" s="150"/>
      <c r="KUM30" s="150"/>
      <c r="KUN30" s="150"/>
      <c r="KUO30" s="150"/>
      <c r="KUP30" s="150"/>
      <c r="KUQ30" s="150"/>
      <c r="KUR30" s="150"/>
      <c r="KUS30" s="150"/>
      <c r="KUT30" s="150"/>
      <c r="KUU30" s="150"/>
      <c r="KUV30" s="150"/>
      <c r="KUW30" s="150"/>
      <c r="KUX30" s="150"/>
      <c r="KUY30" s="150"/>
      <c r="KUZ30" s="150"/>
      <c r="KVA30" s="150"/>
      <c r="KVB30" s="150"/>
      <c r="KVC30" s="150"/>
      <c r="KVD30" s="150"/>
      <c r="KVE30" s="150"/>
      <c r="KVF30" s="150"/>
      <c r="KVG30" s="150"/>
      <c r="KVH30" s="150"/>
      <c r="KVI30" s="150"/>
      <c r="KVJ30" s="150"/>
      <c r="KVK30" s="150"/>
      <c r="KVL30" s="150"/>
      <c r="KVM30" s="150"/>
      <c r="KVN30" s="150"/>
      <c r="KVO30" s="150"/>
      <c r="KVP30" s="150"/>
      <c r="KVQ30" s="150"/>
      <c r="KVR30" s="150"/>
      <c r="KVS30" s="150"/>
      <c r="KVT30" s="150"/>
      <c r="KVU30" s="150"/>
      <c r="KVV30" s="150"/>
      <c r="KVW30" s="150"/>
      <c r="KVX30" s="150"/>
      <c r="KVY30" s="150"/>
      <c r="KVZ30" s="150"/>
      <c r="KWA30" s="150"/>
      <c r="KWB30" s="150"/>
      <c r="KWC30" s="150"/>
      <c r="KWD30" s="150"/>
      <c r="KWE30" s="150"/>
      <c r="KWF30" s="150"/>
      <c r="KWG30" s="150"/>
      <c r="KWH30" s="150"/>
      <c r="KWI30" s="150"/>
      <c r="KWJ30" s="150"/>
      <c r="KWK30" s="150"/>
      <c r="KWL30" s="150"/>
      <c r="KWM30" s="150"/>
      <c r="KWN30" s="150"/>
      <c r="KWO30" s="150"/>
      <c r="KWP30" s="150"/>
      <c r="KWQ30" s="150"/>
      <c r="KWR30" s="150"/>
      <c r="KWS30" s="150"/>
      <c r="KWT30" s="150"/>
      <c r="KWU30" s="150"/>
      <c r="KWV30" s="150"/>
      <c r="KWW30" s="150"/>
      <c r="KWX30" s="150"/>
      <c r="KWY30" s="150"/>
      <c r="KWZ30" s="150"/>
      <c r="KXA30" s="150"/>
      <c r="KXB30" s="150"/>
      <c r="KXC30" s="150"/>
      <c r="KXD30" s="150"/>
      <c r="KXE30" s="150"/>
      <c r="KXF30" s="150"/>
      <c r="KXG30" s="150"/>
      <c r="KXH30" s="150"/>
      <c r="KXI30" s="150"/>
      <c r="KXJ30" s="150"/>
      <c r="KXK30" s="150"/>
      <c r="KXL30" s="150"/>
      <c r="KXM30" s="150"/>
      <c r="KXN30" s="150"/>
      <c r="KXO30" s="150"/>
      <c r="KXP30" s="150"/>
      <c r="KXQ30" s="150"/>
      <c r="KXR30" s="150"/>
      <c r="KXS30" s="150"/>
      <c r="KXT30" s="150"/>
      <c r="KXU30" s="150"/>
      <c r="KXV30" s="150"/>
      <c r="KXW30" s="150"/>
      <c r="KXX30" s="150"/>
      <c r="KXY30" s="150"/>
      <c r="KXZ30" s="150"/>
      <c r="KYA30" s="150"/>
      <c r="KYB30" s="150"/>
      <c r="KYC30" s="150"/>
      <c r="KYD30" s="150"/>
      <c r="KYE30" s="150"/>
      <c r="KYF30" s="150"/>
      <c r="KYG30" s="150"/>
      <c r="KYH30" s="150"/>
      <c r="KYI30" s="150"/>
      <c r="KYJ30" s="150"/>
      <c r="KYK30" s="150"/>
      <c r="KYL30" s="150"/>
      <c r="KYM30" s="150"/>
      <c r="KYN30" s="150"/>
      <c r="KYO30" s="150"/>
      <c r="KYP30" s="150"/>
      <c r="KYQ30" s="150"/>
      <c r="KYR30" s="150"/>
      <c r="KYS30" s="150"/>
      <c r="KYT30" s="150"/>
      <c r="KYU30" s="150"/>
      <c r="KYV30" s="150"/>
      <c r="KYW30" s="150"/>
      <c r="KYX30" s="150"/>
      <c r="KYY30" s="150"/>
      <c r="KYZ30" s="150"/>
      <c r="KZA30" s="150"/>
      <c r="KZB30" s="150"/>
      <c r="KZC30" s="150"/>
      <c r="KZD30" s="150"/>
      <c r="KZE30" s="150"/>
      <c r="KZF30" s="150"/>
      <c r="KZG30" s="150"/>
      <c r="KZH30" s="150"/>
      <c r="KZI30" s="150"/>
      <c r="KZJ30" s="150"/>
      <c r="KZK30" s="150"/>
      <c r="KZL30" s="150"/>
      <c r="KZM30" s="150"/>
      <c r="KZN30" s="150"/>
      <c r="KZO30" s="150"/>
      <c r="KZP30" s="150"/>
      <c r="KZQ30" s="150"/>
      <c r="KZR30" s="150"/>
      <c r="KZS30" s="150"/>
      <c r="KZT30" s="150"/>
      <c r="KZU30" s="150"/>
      <c r="KZV30" s="150"/>
      <c r="KZW30" s="150"/>
      <c r="KZX30" s="150"/>
      <c r="KZY30" s="150"/>
      <c r="KZZ30" s="150"/>
      <c r="LAA30" s="150"/>
      <c r="LAB30" s="150"/>
      <c r="LAC30" s="150"/>
      <c r="LAD30" s="150"/>
      <c r="LAE30" s="150"/>
      <c r="LAF30" s="150"/>
      <c r="LAG30" s="150"/>
      <c r="LAH30" s="150"/>
      <c r="LAI30" s="150"/>
      <c r="LAJ30" s="150"/>
      <c r="LAK30" s="150"/>
      <c r="LAL30" s="150"/>
      <c r="LAM30" s="150"/>
      <c r="LAN30" s="150"/>
      <c r="LAO30" s="150"/>
      <c r="LAP30" s="150"/>
      <c r="LAQ30" s="150"/>
      <c r="LAR30" s="150"/>
      <c r="LAS30" s="150"/>
      <c r="LAT30" s="150"/>
      <c r="LAU30" s="150"/>
      <c r="LAV30" s="150"/>
      <c r="LAW30" s="150"/>
      <c r="LAX30" s="150"/>
      <c r="LAY30" s="150"/>
      <c r="LAZ30" s="150"/>
      <c r="LBA30" s="150"/>
      <c r="LBB30" s="150"/>
      <c r="LBC30" s="150"/>
      <c r="LBD30" s="150"/>
      <c r="LBE30" s="150"/>
      <c r="LBF30" s="150"/>
      <c r="LBG30" s="150"/>
      <c r="LBH30" s="150"/>
      <c r="LBI30" s="150"/>
      <c r="LBJ30" s="150"/>
      <c r="LBK30" s="150"/>
      <c r="LBL30" s="150"/>
      <c r="LBM30" s="150"/>
      <c r="LBN30" s="150"/>
      <c r="LBO30" s="150"/>
      <c r="LBP30" s="150"/>
      <c r="LBQ30" s="150"/>
      <c r="LBR30" s="150"/>
      <c r="LBS30" s="150"/>
      <c r="LBT30" s="150"/>
      <c r="LBU30" s="150"/>
      <c r="LBV30" s="150"/>
      <c r="LBW30" s="150"/>
      <c r="LBX30" s="150"/>
      <c r="LBY30" s="150"/>
      <c r="LBZ30" s="150"/>
      <c r="LCA30" s="150"/>
      <c r="LCB30" s="150"/>
      <c r="LCC30" s="150"/>
      <c r="LCD30" s="150"/>
      <c r="LCE30" s="150"/>
      <c r="LCF30" s="150"/>
      <c r="LCG30" s="150"/>
      <c r="LCH30" s="150"/>
      <c r="LCI30" s="150"/>
      <c r="LCJ30" s="150"/>
      <c r="LCK30" s="150"/>
      <c r="LCL30" s="150"/>
      <c r="LCM30" s="150"/>
      <c r="LCN30" s="150"/>
      <c r="LCO30" s="150"/>
      <c r="LCP30" s="150"/>
      <c r="LCQ30" s="150"/>
      <c r="LCR30" s="150"/>
      <c r="LCS30" s="150"/>
      <c r="LCT30" s="150"/>
      <c r="LCU30" s="150"/>
      <c r="LCV30" s="150"/>
      <c r="LCW30" s="150"/>
      <c r="LCX30" s="150"/>
      <c r="LCY30" s="150"/>
      <c r="LCZ30" s="150"/>
      <c r="LDA30" s="150"/>
      <c r="LDB30" s="150"/>
      <c r="LDC30" s="150"/>
      <c r="LDD30" s="150"/>
      <c r="LDE30" s="150"/>
      <c r="LDF30" s="150"/>
      <c r="LDG30" s="150"/>
      <c r="LDH30" s="150"/>
      <c r="LDI30" s="150"/>
      <c r="LDJ30" s="150"/>
      <c r="LDK30" s="150"/>
      <c r="LDL30" s="150"/>
      <c r="LDM30" s="150"/>
      <c r="LDN30" s="150"/>
      <c r="LDO30" s="150"/>
      <c r="LDP30" s="150"/>
      <c r="LDQ30" s="150"/>
      <c r="LDR30" s="150"/>
      <c r="LDS30" s="150"/>
      <c r="LDT30" s="150"/>
      <c r="LDU30" s="150"/>
      <c r="LDV30" s="150"/>
      <c r="LDW30" s="150"/>
      <c r="LDX30" s="150"/>
      <c r="LDY30" s="150"/>
      <c r="LDZ30" s="150"/>
      <c r="LEA30" s="150"/>
      <c r="LEB30" s="150"/>
      <c r="LEC30" s="150"/>
      <c r="LED30" s="150"/>
      <c r="LEE30" s="150"/>
      <c r="LEF30" s="150"/>
      <c r="LEG30" s="150"/>
      <c r="LEH30" s="150"/>
      <c r="LEI30" s="150"/>
      <c r="LEJ30" s="150"/>
      <c r="LEK30" s="150"/>
      <c r="LEL30" s="150"/>
      <c r="LEM30" s="150"/>
      <c r="LEN30" s="150"/>
      <c r="LEO30" s="150"/>
      <c r="LEP30" s="150"/>
      <c r="LEQ30" s="150"/>
      <c r="LER30" s="150"/>
      <c r="LES30" s="150"/>
      <c r="LET30" s="150"/>
      <c r="LEU30" s="150"/>
      <c r="LEV30" s="150"/>
      <c r="LEW30" s="150"/>
      <c r="LEX30" s="150"/>
      <c r="LEY30" s="150"/>
      <c r="LEZ30" s="150"/>
      <c r="LFA30" s="150"/>
      <c r="LFB30" s="150"/>
      <c r="LFC30" s="150"/>
      <c r="LFD30" s="150"/>
      <c r="LFE30" s="150"/>
      <c r="LFF30" s="150"/>
      <c r="LFG30" s="150"/>
      <c r="LFH30" s="150"/>
      <c r="LFI30" s="150"/>
      <c r="LFJ30" s="150"/>
      <c r="LFK30" s="150"/>
      <c r="LFL30" s="150"/>
      <c r="LFM30" s="150"/>
      <c r="LFN30" s="150"/>
      <c r="LFO30" s="150"/>
      <c r="LFP30" s="150"/>
      <c r="LFQ30" s="150"/>
      <c r="LFR30" s="150"/>
      <c r="LFS30" s="150"/>
      <c r="LFT30" s="150"/>
      <c r="LFU30" s="150"/>
      <c r="LFV30" s="150"/>
      <c r="LFW30" s="150"/>
      <c r="LFX30" s="150"/>
      <c r="LFY30" s="150"/>
      <c r="LFZ30" s="150"/>
      <c r="LGA30" s="150"/>
      <c r="LGB30" s="150"/>
      <c r="LGC30" s="150"/>
      <c r="LGD30" s="150"/>
      <c r="LGE30" s="150"/>
      <c r="LGF30" s="150"/>
      <c r="LGG30" s="150"/>
      <c r="LGH30" s="150"/>
      <c r="LGI30" s="150"/>
      <c r="LGJ30" s="150"/>
      <c r="LGK30" s="150"/>
      <c r="LGL30" s="150"/>
      <c r="LGM30" s="150"/>
      <c r="LGN30" s="150"/>
      <c r="LGO30" s="150"/>
      <c r="LGP30" s="150"/>
      <c r="LGQ30" s="150"/>
      <c r="LGR30" s="150"/>
      <c r="LGS30" s="150"/>
      <c r="LGT30" s="150"/>
      <c r="LGU30" s="150"/>
      <c r="LGV30" s="150"/>
      <c r="LGW30" s="150"/>
      <c r="LGX30" s="150"/>
      <c r="LGY30" s="150"/>
      <c r="LGZ30" s="150"/>
      <c r="LHA30" s="150"/>
      <c r="LHB30" s="150"/>
      <c r="LHC30" s="150"/>
      <c r="LHD30" s="150"/>
      <c r="LHE30" s="150"/>
      <c r="LHF30" s="150"/>
      <c r="LHG30" s="150"/>
      <c r="LHH30" s="150"/>
      <c r="LHI30" s="150"/>
      <c r="LHJ30" s="150"/>
      <c r="LHK30" s="150"/>
      <c r="LHL30" s="150"/>
      <c r="LHM30" s="150"/>
      <c r="LHN30" s="150"/>
      <c r="LHO30" s="150"/>
      <c r="LHP30" s="150"/>
      <c r="LHQ30" s="150"/>
      <c r="LHR30" s="150"/>
      <c r="LHS30" s="150"/>
      <c r="LHT30" s="150"/>
      <c r="LHU30" s="150"/>
      <c r="LHV30" s="150"/>
      <c r="LHW30" s="150"/>
      <c r="LHX30" s="150"/>
      <c r="LHY30" s="150"/>
      <c r="LHZ30" s="150"/>
      <c r="LIA30" s="150"/>
      <c r="LIB30" s="150"/>
      <c r="LIC30" s="150"/>
      <c r="LID30" s="150"/>
      <c r="LIE30" s="150"/>
      <c r="LIF30" s="150"/>
      <c r="LIG30" s="150"/>
      <c r="LIH30" s="150"/>
      <c r="LII30" s="150"/>
      <c r="LIJ30" s="150"/>
      <c r="LIK30" s="150"/>
      <c r="LIL30" s="150"/>
      <c r="LIM30" s="150"/>
      <c r="LIN30" s="150"/>
      <c r="LIO30" s="150"/>
      <c r="LIP30" s="150"/>
      <c r="LIQ30" s="150"/>
      <c r="LIR30" s="150"/>
      <c r="LIS30" s="150"/>
      <c r="LIT30" s="150"/>
      <c r="LIU30" s="150"/>
      <c r="LIV30" s="150"/>
      <c r="LIW30" s="150"/>
      <c r="LIX30" s="150"/>
      <c r="LIY30" s="150"/>
      <c r="LIZ30" s="150"/>
      <c r="LJA30" s="150"/>
      <c r="LJB30" s="150"/>
      <c r="LJC30" s="150"/>
      <c r="LJD30" s="150"/>
      <c r="LJE30" s="150"/>
      <c r="LJF30" s="150"/>
      <c r="LJG30" s="150"/>
      <c r="LJH30" s="150"/>
      <c r="LJI30" s="150"/>
      <c r="LJJ30" s="150"/>
      <c r="LJK30" s="150"/>
      <c r="LJL30" s="150"/>
      <c r="LJM30" s="150"/>
      <c r="LJN30" s="150"/>
      <c r="LJO30" s="150"/>
      <c r="LJP30" s="150"/>
      <c r="LJQ30" s="150"/>
      <c r="LJR30" s="150"/>
      <c r="LJS30" s="150"/>
      <c r="LJT30" s="150"/>
      <c r="LJU30" s="150"/>
      <c r="LJV30" s="150"/>
      <c r="LJW30" s="150"/>
      <c r="LJX30" s="150"/>
      <c r="LJY30" s="150"/>
      <c r="LJZ30" s="150"/>
      <c r="LKA30" s="150"/>
      <c r="LKB30" s="150"/>
      <c r="LKC30" s="150"/>
      <c r="LKD30" s="150"/>
      <c r="LKE30" s="150"/>
      <c r="LKF30" s="150"/>
      <c r="LKG30" s="150"/>
      <c r="LKH30" s="150"/>
      <c r="LKI30" s="150"/>
      <c r="LKJ30" s="150"/>
      <c r="LKK30" s="150"/>
      <c r="LKL30" s="150"/>
      <c r="LKM30" s="150"/>
      <c r="LKN30" s="150"/>
      <c r="LKO30" s="150"/>
      <c r="LKP30" s="150"/>
      <c r="LKQ30" s="150"/>
      <c r="LKR30" s="150"/>
      <c r="LKS30" s="150"/>
      <c r="LKT30" s="150"/>
      <c r="LKU30" s="150"/>
      <c r="LKV30" s="150"/>
      <c r="LKW30" s="150"/>
      <c r="LKX30" s="150"/>
      <c r="LKY30" s="150"/>
      <c r="LKZ30" s="150"/>
      <c r="LLA30" s="150"/>
      <c r="LLB30" s="150"/>
      <c r="LLC30" s="150"/>
      <c r="LLD30" s="150"/>
      <c r="LLE30" s="150"/>
      <c r="LLF30" s="150"/>
      <c r="LLG30" s="150"/>
      <c r="LLH30" s="150"/>
      <c r="LLI30" s="150"/>
      <c r="LLJ30" s="150"/>
      <c r="LLK30" s="150"/>
      <c r="LLL30" s="150"/>
      <c r="LLM30" s="150"/>
      <c r="LLN30" s="150"/>
      <c r="LLO30" s="150"/>
      <c r="LLP30" s="150"/>
      <c r="LLQ30" s="150"/>
      <c r="LLR30" s="150"/>
      <c r="LLS30" s="150"/>
      <c r="LLT30" s="150"/>
      <c r="LLU30" s="150"/>
      <c r="LLV30" s="150"/>
      <c r="LLW30" s="150"/>
      <c r="LLX30" s="150"/>
      <c r="LLY30" s="150"/>
      <c r="LLZ30" s="150"/>
      <c r="LMA30" s="150"/>
      <c r="LMB30" s="150"/>
      <c r="LMC30" s="150"/>
      <c r="LMD30" s="150"/>
      <c r="LME30" s="150"/>
      <c r="LMF30" s="150"/>
      <c r="LMG30" s="150"/>
      <c r="LMH30" s="150"/>
      <c r="LMI30" s="150"/>
      <c r="LMJ30" s="150"/>
      <c r="LMK30" s="150"/>
      <c r="LML30" s="150"/>
      <c r="LMM30" s="150"/>
      <c r="LMN30" s="150"/>
      <c r="LMO30" s="150"/>
      <c r="LMP30" s="150"/>
      <c r="LMQ30" s="150"/>
      <c r="LMR30" s="150"/>
      <c r="LMS30" s="150"/>
      <c r="LMT30" s="150"/>
      <c r="LMU30" s="150"/>
      <c r="LMV30" s="150"/>
      <c r="LMW30" s="150"/>
      <c r="LMX30" s="150"/>
      <c r="LMY30" s="150"/>
      <c r="LMZ30" s="150"/>
      <c r="LNA30" s="150"/>
      <c r="LNB30" s="150"/>
      <c r="LNC30" s="150"/>
      <c r="LND30" s="150"/>
      <c r="LNE30" s="150"/>
      <c r="LNF30" s="150"/>
      <c r="LNG30" s="150"/>
      <c r="LNH30" s="150"/>
      <c r="LNI30" s="150"/>
      <c r="LNJ30" s="150"/>
      <c r="LNK30" s="150"/>
      <c r="LNL30" s="150"/>
      <c r="LNM30" s="150"/>
      <c r="LNN30" s="150"/>
      <c r="LNO30" s="150"/>
      <c r="LNP30" s="150"/>
      <c r="LNQ30" s="150"/>
      <c r="LNR30" s="150"/>
      <c r="LNS30" s="150"/>
      <c r="LNT30" s="150"/>
      <c r="LNU30" s="150"/>
      <c r="LNV30" s="150"/>
      <c r="LNW30" s="150"/>
      <c r="LNX30" s="150"/>
      <c r="LNY30" s="150"/>
      <c r="LNZ30" s="150"/>
      <c r="LOA30" s="150"/>
      <c r="LOB30" s="150"/>
      <c r="LOC30" s="150"/>
      <c r="LOD30" s="150"/>
      <c r="LOE30" s="150"/>
      <c r="LOF30" s="150"/>
      <c r="LOG30" s="150"/>
      <c r="LOH30" s="150"/>
      <c r="LOI30" s="150"/>
      <c r="LOJ30" s="150"/>
      <c r="LOK30" s="150"/>
      <c r="LOL30" s="150"/>
      <c r="LOM30" s="150"/>
      <c r="LON30" s="150"/>
      <c r="LOO30" s="150"/>
      <c r="LOP30" s="150"/>
      <c r="LOQ30" s="150"/>
      <c r="LOR30" s="150"/>
      <c r="LOS30" s="150"/>
      <c r="LOT30" s="150"/>
      <c r="LOU30" s="150"/>
      <c r="LOV30" s="150"/>
      <c r="LOW30" s="150"/>
      <c r="LOX30" s="150"/>
      <c r="LOY30" s="150"/>
      <c r="LOZ30" s="150"/>
      <c r="LPA30" s="150"/>
      <c r="LPB30" s="150"/>
      <c r="LPC30" s="150"/>
      <c r="LPD30" s="150"/>
      <c r="LPE30" s="150"/>
      <c r="LPF30" s="150"/>
      <c r="LPG30" s="150"/>
      <c r="LPH30" s="150"/>
      <c r="LPI30" s="150"/>
      <c r="LPJ30" s="150"/>
      <c r="LPK30" s="150"/>
      <c r="LPL30" s="150"/>
      <c r="LPM30" s="150"/>
      <c r="LPN30" s="150"/>
      <c r="LPO30" s="150"/>
      <c r="LPP30" s="150"/>
      <c r="LPQ30" s="150"/>
      <c r="LPR30" s="150"/>
      <c r="LPS30" s="150"/>
      <c r="LPT30" s="150"/>
      <c r="LPU30" s="150"/>
      <c r="LPV30" s="150"/>
      <c r="LPW30" s="150"/>
      <c r="LPX30" s="150"/>
      <c r="LPY30" s="150"/>
      <c r="LPZ30" s="150"/>
      <c r="LQA30" s="150"/>
      <c r="LQB30" s="150"/>
      <c r="LQC30" s="150"/>
      <c r="LQD30" s="150"/>
      <c r="LQE30" s="150"/>
      <c r="LQF30" s="150"/>
      <c r="LQG30" s="150"/>
      <c r="LQH30" s="150"/>
      <c r="LQI30" s="150"/>
      <c r="LQJ30" s="150"/>
      <c r="LQK30" s="150"/>
      <c r="LQL30" s="150"/>
      <c r="LQM30" s="150"/>
      <c r="LQN30" s="150"/>
      <c r="LQO30" s="150"/>
      <c r="LQP30" s="150"/>
      <c r="LQQ30" s="150"/>
      <c r="LQR30" s="150"/>
      <c r="LQS30" s="150"/>
      <c r="LQT30" s="150"/>
      <c r="LQU30" s="150"/>
      <c r="LQV30" s="150"/>
      <c r="LQW30" s="150"/>
      <c r="LQX30" s="150"/>
      <c r="LQY30" s="150"/>
      <c r="LQZ30" s="150"/>
      <c r="LRA30" s="150"/>
      <c r="LRB30" s="150"/>
      <c r="LRC30" s="150"/>
      <c r="LRD30" s="150"/>
      <c r="LRE30" s="150"/>
      <c r="LRF30" s="150"/>
      <c r="LRG30" s="150"/>
      <c r="LRH30" s="150"/>
      <c r="LRI30" s="150"/>
      <c r="LRJ30" s="150"/>
      <c r="LRK30" s="150"/>
      <c r="LRL30" s="150"/>
      <c r="LRM30" s="150"/>
      <c r="LRN30" s="150"/>
      <c r="LRO30" s="150"/>
      <c r="LRP30" s="150"/>
      <c r="LRQ30" s="150"/>
      <c r="LRR30" s="150"/>
      <c r="LRS30" s="150"/>
      <c r="LRT30" s="150"/>
      <c r="LRU30" s="150"/>
      <c r="LRV30" s="150"/>
      <c r="LRW30" s="150"/>
      <c r="LRX30" s="150"/>
      <c r="LRY30" s="150"/>
      <c r="LRZ30" s="150"/>
      <c r="LSA30" s="150"/>
      <c r="LSB30" s="150"/>
      <c r="LSC30" s="150"/>
      <c r="LSD30" s="150"/>
      <c r="LSE30" s="150"/>
      <c r="LSF30" s="150"/>
      <c r="LSG30" s="150"/>
      <c r="LSH30" s="150"/>
      <c r="LSI30" s="150"/>
      <c r="LSJ30" s="150"/>
      <c r="LSK30" s="150"/>
      <c r="LSL30" s="150"/>
      <c r="LSM30" s="150"/>
      <c r="LSN30" s="150"/>
      <c r="LSO30" s="150"/>
      <c r="LSP30" s="150"/>
      <c r="LSQ30" s="150"/>
      <c r="LSR30" s="150"/>
      <c r="LSS30" s="150"/>
      <c r="LST30" s="150"/>
      <c r="LSU30" s="150"/>
      <c r="LSV30" s="150"/>
      <c r="LSW30" s="150"/>
      <c r="LSX30" s="150"/>
      <c r="LSY30" s="150"/>
      <c r="LSZ30" s="150"/>
      <c r="LTA30" s="150"/>
      <c r="LTB30" s="150"/>
      <c r="LTC30" s="150"/>
      <c r="LTD30" s="150"/>
      <c r="LTE30" s="150"/>
      <c r="LTF30" s="150"/>
      <c r="LTG30" s="150"/>
      <c r="LTH30" s="150"/>
      <c r="LTI30" s="150"/>
      <c r="LTJ30" s="150"/>
      <c r="LTK30" s="150"/>
      <c r="LTL30" s="150"/>
      <c r="LTM30" s="150"/>
      <c r="LTN30" s="150"/>
      <c r="LTO30" s="150"/>
      <c r="LTP30" s="150"/>
      <c r="LTQ30" s="150"/>
      <c r="LTR30" s="150"/>
      <c r="LTS30" s="150"/>
      <c r="LTT30" s="150"/>
      <c r="LTU30" s="150"/>
      <c r="LTV30" s="150"/>
      <c r="LTW30" s="150"/>
      <c r="LTX30" s="150"/>
      <c r="LTY30" s="150"/>
      <c r="LTZ30" s="150"/>
      <c r="LUA30" s="150"/>
      <c r="LUB30" s="150"/>
      <c r="LUC30" s="150"/>
      <c r="LUD30" s="150"/>
      <c r="LUE30" s="150"/>
      <c r="LUF30" s="150"/>
      <c r="LUG30" s="150"/>
      <c r="LUH30" s="150"/>
      <c r="LUI30" s="150"/>
      <c r="LUJ30" s="150"/>
      <c r="LUK30" s="150"/>
      <c r="LUL30" s="150"/>
      <c r="LUM30" s="150"/>
      <c r="LUN30" s="150"/>
      <c r="LUO30" s="150"/>
      <c r="LUP30" s="150"/>
      <c r="LUQ30" s="150"/>
      <c r="LUR30" s="150"/>
      <c r="LUS30" s="150"/>
      <c r="LUT30" s="150"/>
      <c r="LUU30" s="150"/>
      <c r="LUV30" s="150"/>
      <c r="LUW30" s="150"/>
      <c r="LUX30" s="150"/>
      <c r="LUY30" s="150"/>
      <c r="LUZ30" s="150"/>
      <c r="LVA30" s="150"/>
      <c r="LVB30" s="150"/>
      <c r="LVC30" s="150"/>
      <c r="LVD30" s="150"/>
      <c r="LVE30" s="150"/>
      <c r="LVF30" s="150"/>
      <c r="LVG30" s="150"/>
      <c r="LVH30" s="150"/>
      <c r="LVI30" s="150"/>
      <c r="LVJ30" s="150"/>
      <c r="LVK30" s="150"/>
      <c r="LVL30" s="150"/>
      <c r="LVM30" s="150"/>
      <c r="LVN30" s="150"/>
      <c r="LVO30" s="150"/>
      <c r="LVP30" s="150"/>
      <c r="LVQ30" s="150"/>
      <c r="LVR30" s="150"/>
      <c r="LVS30" s="150"/>
      <c r="LVT30" s="150"/>
      <c r="LVU30" s="150"/>
      <c r="LVV30" s="150"/>
      <c r="LVW30" s="150"/>
      <c r="LVX30" s="150"/>
      <c r="LVY30" s="150"/>
      <c r="LVZ30" s="150"/>
      <c r="LWA30" s="150"/>
      <c r="LWB30" s="150"/>
      <c r="LWC30" s="150"/>
      <c r="LWD30" s="150"/>
      <c r="LWE30" s="150"/>
      <c r="LWF30" s="150"/>
      <c r="LWG30" s="150"/>
      <c r="LWH30" s="150"/>
      <c r="LWI30" s="150"/>
      <c r="LWJ30" s="150"/>
      <c r="LWK30" s="150"/>
      <c r="LWL30" s="150"/>
      <c r="LWM30" s="150"/>
      <c r="LWN30" s="150"/>
      <c r="LWO30" s="150"/>
      <c r="LWP30" s="150"/>
      <c r="LWQ30" s="150"/>
      <c r="LWR30" s="150"/>
      <c r="LWS30" s="150"/>
      <c r="LWT30" s="150"/>
      <c r="LWU30" s="150"/>
      <c r="LWV30" s="150"/>
      <c r="LWW30" s="150"/>
      <c r="LWX30" s="150"/>
      <c r="LWY30" s="150"/>
      <c r="LWZ30" s="150"/>
      <c r="LXA30" s="150"/>
      <c r="LXB30" s="150"/>
      <c r="LXC30" s="150"/>
      <c r="LXD30" s="150"/>
      <c r="LXE30" s="150"/>
      <c r="LXF30" s="150"/>
      <c r="LXG30" s="150"/>
      <c r="LXH30" s="150"/>
      <c r="LXI30" s="150"/>
      <c r="LXJ30" s="150"/>
      <c r="LXK30" s="150"/>
      <c r="LXL30" s="150"/>
      <c r="LXM30" s="150"/>
      <c r="LXN30" s="150"/>
      <c r="LXO30" s="150"/>
      <c r="LXP30" s="150"/>
      <c r="LXQ30" s="150"/>
      <c r="LXR30" s="150"/>
      <c r="LXS30" s="150"/>
      <c r="LXT30" s="150"/>
      <c r="LXU30" s="150"/>
      <c r="LXV30" s="150"/>
      <c r="LXW30" s="150"/>
      <c r="LXX30" s="150"/>
      <c r="LXY30" s="150"/>
      <c r="LXZ30" s="150"/>
      <c r="LYA30" s="150"/>
      <c r="LYB30" s="150"/>
      <c r="LYC30" s="150"/>
      <c r="LYD30" s="150"/>
      <c r="LYE30" s="150"/>
      <c r="LYF30" s="150"/>
      <c r="LYG30" s="150"/>
      <c r="LYH30" s="150"/>
      <c r="LYI30" s="150"/>
      <c r="LYJ30" s="150"/>
      <c r="LYK30" s="150"/>
      <c r="LYL30" s="150"/>
      <c r="LYM30" s="150"/>
      <c r="LYN30" s="150"/>
      <c r="LYO30" s="150"/>
      <c r="LYP30" s="150"/>
      <c r="LYQ30" s="150"/>
      <c r="LYR30" s="150"/>
      <c r="LYS30" s="150"/>
      <c r="LYT30" s="150"/>
      <c r="LYU30" s="150"/>
      <c r="LYV30" s="150"/>
      <c r="LYW30" s="150"/>
      <c r="LYX30" s="150"/>
      <c r="LYY30" s="150"/>
      <c r="LYZ30" s="150"/>
      <c r="LZA30" s="150"/>
      <c r="LZB30" s="150"/>
      <c r="LZC30" s="150"/>
      <c r="LZD30" s="150"/>
      <c r="LZE30" s="150"/>
      <c r="LZF30" s="150"/>
      <c r="LZG30" s="150"/>
      <c r="LZH30" s="150"/>
      <c r="LZI30" s="150"/>
      <c r="LZJ30" s="150"/>
      <c r="LZK30" s="150"/>
      <c r="LZL30" s="150"/>
      <c r="LZM30" s="150"/>
      <c r="LZN30" s="150"/>
      <c r="LZO30" s="150"/>
      <c r="LZP30" s="150"/>
      <c r="LZQ30" s="150"/>
      <c r="LZR30" s="150"/>
      <c r="LZS30" s="150"/>
      <c r="LZT30" s="150"/>
      <c r="LZU30" s="150"/>
      <c r="LZV30" s="150"/>
      <c r="LZW30" s="150"/>
      <c r="LZX30" s="150"/>
      <c r="LZY30" s="150"/>
      <c r="LZZ30" s="150"/>
      <c r="MAA30" s="150"/>
      <c r="MAB30" s="150"/>
      <c r="MAC30" s="150"/>
      <c r="MAD30" s="150"/>
      <c r="MAE30" s="150"/>
      <c r="MAF30" s="150"/>
      <c r="MAG30" s="150"/>
      <c r="MAH30" s="150"/>
      <c r="MAI30" s="150"/>
      <c r="MAJ30" s="150"/>
      <c r="MAK30" s="150"/>
      <c r="MAL30" s="150"/>
      <c r="MAM30" s="150"/>
      <c r="MAN30" s="150"/>
      <c r="MAO30" s="150"/>
      <c r="MAP30" s="150"/>
      <c r="MAQ30" s="150"/>
      <c r="MAR30" s="150"/>
      <c r="MAS30" s="150"/>
      <c r="MAT30" s="150"/>
      <c r="MAU30" s="150"/>
      <c r="MAV30" s="150"/>
      <c r="MAW30" s="150"/>
      <c r="MAX30" s="150"/>
      <c r="MAY30" s="150"/>
      <c r="MAZ30" s="150"/>
      <c r="MBA30" s="150"/>
      <c r="MBB30" s="150"/>
      <c r="MBC30" s="150"/>
      <c r="MBD30" s="150"/>
      <c r="MBE30" s="150"/>
      <c r="MBF30" s="150"/>
      <c r="MBG30" s="150"/>
      <c r="MBH30" s="150"/>
      <c r="MBI30" s="150"/>
      <c r="MBJ30" s="150"/>
      <c r="MBK30" s="150"/>
      <c r="MBL30" s="150"/>
      <c r="MBM30" s="150"/>
      <c r="MBN30" s="150"/>
      <c r="MBO30" s="150"/>
      <c r="MBP30" s="150"/>
      <c r="MBQ30" s="150"/>
      <c r="MBR30" s="150"/>
      <c r="MBS30" s="150"/>
      <c r="MBT30" s="150"/>
      <c r="MBU30" s="150"/>
      <c r="MBV30" s="150"/>
      <c r="MBW30" s="150"/>
      <c r="MBX30" s="150"/>
      <c r="MBY30" s="150"/>
      <c r="MBZ30" s="150"/>
      <c r="MCA30" s="150"/>
      <c r="MCB30" s="150"/>
      <c r="MCC30" s="150"/>
      <c r="MCD30" s="150"/>
      <c r="MCE30" s="150"/>
      <c r="MCF30" s="150"/>
      <c r="MCG30" s="150"/>
      <c r="MCH30" s="150"/>
      <c r="MCI30" s="150"/>
      <c r="MCJ30" s="150"/>
      <c r="MCK30" s="150"/>
      <c r="MCL30" s="150"/>
      <c r="MCM30" s="150"/>
      <c r="MCN30" s="150"/>
      <c r="MCO30" s="150"/>
      <c r="MCP30" s="150"/>
      <c r="MCQ30" s="150"/>
      <c r="MCR30" s="150"/>
      <c r="MCS30" s="150"/>
      <c r="MCT30" s="150"/>
      <c r="MCU30" s="150"/>
      <c r="MCV30" s="150"/>
      <c r="MCW30" s="150"/>
      <c r="MCX30" s="150"/>
      <c r="MCY30" s="150"/>
      <c r="MCZ30" s="150"/>
      <c r="MDA30" s="150"/>
      <c r="MDB30" s="150"/>
      <c r="MDC30" s="150"/>
      <c r="MDD30" s="150"/>
      <c r="MDE30" s="150"/>
      <c r="MDF30" s="150"/>
      <c r="MDG30" s="150"/>
      <c r="MDH30" s="150"/>
      <c r="MDI30" s="150"/>
      <c r="MDJ30" s="150"/>
      <c r="MDK30" s="150"/>
      <c r="MDL30" s="150"/>
      <c r="MDM30" s="150"/>
      <c r="MDN30" s="150"/>
      <c r="MDO30" s="150"/>
      <c r="MDP30" s="150"/>
      <c r="MDQ30" s="150"/>
      <c r="MDR30" s="150"/>
      <c r="MDS30" s="150"/>
      <c r="MDT30" s="150"/>
      <c r="MDU30" s="150"/>
      <c r="MDV30" s="150"/>
      <c r="MDW30" s="150"/>
      <c r="MDX30" s="150"/>
      <c r="MDY30" s="150"/>
      <c r="MDZ30" s="150"/>
      <c r="MEA30" s="150"/>
      <c r="MEB30" s="150"/>
      <c r="MEC30" s="150"/>
      <c r="MED30" s="150"/>
      <c r="MEE30" s="150"/>
      <c r="MEF30" s="150"/>
      <c r="MEG30" s="150"/>
      <c r="MEH30" s="150"/>
      <c r="MEI30" s="150"/>
      <c r="MEJ30" s="150"/>
      <c r="MEK30" s="150"/>
      <c r="MEL30" s="150"/>
      <c r="MEM30" s="150"/>
      <c r="MEN30" s="150"/>
      <c r="MEO30" s="150"/>
      <c r="MEP30" s="150"/>
      <c r="MEQ30" s="150"/>
      <c r="MER30" s="150"/>
      <c r="MES30" s="150"/>
      <c r="MET30" s="150"/>
      <c r="MEU30" s="150"/>
      <c r="MEV30" s="150"/>
      <c r="MEW30" s="150"/>
      <c r="MEX30" s="150"/>
      <c r="MEY30" s="150"/>
      <c r="MEZ30" s="150"/>
      <c r="MFA30" s="150"/>
      <c r="MFB30" s="150"/>
      <c r="MFC30" s="150"/>
      <c r="MFD30" s="150"/>
      <c r="MFE30" s="150"/>
      <c r="MFF30" s="150"/>
      <c r="MFG30" s="150"/>
      <c r="MFH30" s="150"/>
      <c r="MFI30" s="150"/>
      <c r="MFJ30" s="150"/>
      <c r="MFK30" s="150"/>
      <c r="MFL30" s="150"/>
      <c r="MFM30" s="150"/>
      <c r="MFN30" s="150"/>
      <c r="MFO30" s="150"/>
      <c r="MFP30" s="150"/>
      <c r="MFQ30" s="150"/>
      <c r="MFR30" s="150"/>
      <c r="MFS30" s="150"/>
      <c r="MFT30" s="150"/>
      <c r="MFU30" s="150"/>
      <c r="MFV30" s="150"/>
      <c r="MFW30" s="150"/>
      <c r="MFX30" s="150"/>
      <c r="MFY30" s="150"/>
      <c r="MFZ30" s="150"/>
      <c r="MGA30" s="150"/>
      <c r="MGB30" s="150"/>
      <c r="MGC30" s="150"/>
      <c r="MGD30" s="150"/>
      <c r="MGE30" s="150"/>
      <c r="MGF30" s="150"/>
      <c r="MGG30" s="150"/>
      <c r="MGH30" s="150"/>
      <c r="MGI30" s="150"/>
      <c r="MGJ30" s="150"/>
      <c r="MGK30" s="150"/>
      <c r="MGL30" s="150"/>
      <c r="MGM30" s="150"/>
      <c r="MGN30" s="150"/>
      <c r="MGO30" s="150"/>
      <c r="MGP30" s="150"/>
      <c r="MGQ30" s="150"/>
      <c r="MGR30" s="150"/>
      <c r="MGS30" s="150"/>
      <c r="MGT30" s="150"/>
      <c r="MGU30" s="150"/>
      <c r="MGV30" s="150"/>
      <c r="MGW30" s="150"/>
      <c r="MGX30" s="150"/>
      <c r="MGY30" s="150"/>
      <c r="MGZ30" s="150"/>
      <c r="MHA30" s="150"/>
      <c r="MHB30" s="150"/>
      <c r="MHC30" s="150"/>
      <c r="MHD30" s="150"/>
      <c r="MHE30" s="150"/>
      <c r="MHF30" s="150"/>
      <c r="MHG30" s="150"/>
      <c r="MHH30" s="150"/>
      <c r="MHI30" s="150"/>
      <c r="MHJ30" s="150"/>
      <c r="MHK30" s="150"/>
      <c r="MHL30" s="150"/>
      <c r="MHM30" s="150"/>
      <c r="MHN30" s="150"/>
      <c r="MHO30" s="150"/>
      <c r="MHP30" s="150"/>
      <c r="MHQ30" s="150"/>
      <c r="MHR30" s="150"/>
      <c r="MHS30" s="150"/>
      <c r="MHT30" s="150"/>
      <c r="MHU30" s="150"/>
      <c r="MHV30" s="150"/>
      <c r="MHW30" s="150"/>
      <c r="MHX30" s="150"/>
      <c r="MHY30" s="150"/>
      <c r="MHZ30" s="150"/>
      <c r="MIA30" s="150"/>
      <c r="MIB30" s="150"/>
      <c r="MIC30" s="150"/>
      <c r="MID30" s="150"/>
      <c r="MIE30" s="150"/>
      <c r="MIF30" s="150"/>
      <c r="MIG30" s="150"/>
      <c r="MIH30" s="150"/>
      <c r="MII30" s="150"/>
      <c r="MIJ30" s="150"/>
      <c r="MIK30" s="150"/>
      <c r="MIL30" s="150"/>
      <c r="MIM30" s="150"/>
      <c r="MIN30" s="150"/>
      <c r="MIO30" s="150"/>
      <c r="MIP30" s="150"/>
      <c r="MIQ30" s="150"/>
      <c r="MIR30" s="150"/>
      <c r="MIS30" s="150"/>
      <c r="MIT30" s="150"/>
      <c r="MIU30" s="150"/>
      <c r="MIV30" s="150"/>
      <c r="MIW30" s="150"/>
      <c r="MIX30" s="150"/>
      <c r="MIY30" s="150"/>
      <c r="MIZ30" s="150"/>
      <c r="MJA30" s="150"/>
      <c r="MJB30" s="150"/>
      <c r="MJC30" s="150"/>
      <c r="MJD30" s="150"/>
      <c r="MJE30" s="150"/>
      <c r="MJF30" s="150"/>
      <c r="MJG30" s="150"/>
      <c r="MJH30" s="150"/>
      <c r="MJI30" s="150"/>
      <c r="MJJ30" s="150"/>
      <c r="MJK30" s="150"/>
      <c r="MJL30" s="150"/>
      <c r="MJM30" s="150"/>
      <c r="MJN30" s="150"/>
      <c r="MJO30" s="150"/>
      <c r="MJP30" s="150"/>
      <c r="MJQ30" s="150"/>
      <c r="MJR30" s="150"/>
      <c r="MJS30" s="150"/>
      <c r="MJT30" s="150"/>
      <c r="MJU30" s="150"/>
      <c r="MJV30" s="150"/>
      <c r="MJW30" s="150"/>
      <c r="MJX30" s="150"/>
      <c r="MJY30" s="150"/>
      <c r="MJZ30" s="150"/>
      <c r="MKA30" s="150"/>
      <c r="MKB30" s="150"/>
      <c r="MKC30" s="150"/>
      <c r="MKD30" s="150"/>
      <c r="MKE30" s="150"/>
      <c r="MKF30" s="150"/>
      <c r="MKG30" s="150"/>
      <c r="MKH30" s="150"/>
      <c r="MKI30" s="150"/>
      <c r="MKJ30" s="150"/>
      <c r="MKK30" s="150"/>
      <c r="MKL30" s="150"/>
      <c r="MKM30" s="150"/>
      <c r="MKN30" s="150"/>
      <c r="MKO30" s="150"/>
      <c r="MKP30" s="150"/>
      <c r="MKQ30" s="150"/>
      <c r="MKR30" s="150"/>
      <c r="MKS30" s="150"/>
      <c r="MKT30" s="150"/>
      <c r="MKU30" s="150"/>
      <c r="MKV30" s="150"/>
      <c r="MKW30" s="150"/>
      <c r="MKX30" s="150"/>
      <c r="MKY30" s="150"/>
      <c r="MKZ30" s="150"/>
      <c r="MLA30" s="150"/>
      <c r="MLB30" s="150"/>
      <c r="MLC30" s="150"/>
      <c r="MLD30" s="150"/>
      <c r="MLE30" s="150"/>
      <c r="MLF30" s="150"/>
      <c r="MLG30" s="150"/>
      <c r="MLH30" s="150"/>
      <c r="MLI30" s="150"/>
      <c r="MLJ30" s="150"/>
      <c r="MLK30" s="150"/>
      <c r="MLL30" s="150"/>
      <c r="MLM30" s="150"/>
      <c r="MLN30" s="150"/>
      <c r="MLO30" s="150"/>
      <c r="MLP30" s="150"/>
      <c r="MLQ30" s="150"/>
      <c r="MLR30" s="150"/>
      <c r="MLS30" s="150"/>
      <c r="MLT30" s="150"/>
      <c r="MLU30" s="150"/>
      <c r="MLV30" s="150"/>
      <c r="MLW30" s="150"/>
      <c r="MLX30" s="150"/>
      <c r="MLY30" s="150"/>
      <c r="MLZ30" s="150"/>
      <c r="MMA30" s="150"/>
      <c r="MMB30" s="150"/>
      <c r="MMC30" s="150"/>
      <c r="MMD30" s="150"/>
      <c r="MME30" s="150"/>
      <c r="MMF30" s="150"/>
      <c r="MMG30" s="150"/>
      <c r="MMH30" s="150"/>
      <c r="MMI30" s="150"/>
      <c r="MMJ30" s="150"/>
      <c r="MMK30" s="150"/>
      <c r="MML30" s="150"/>
      <c r="MMM30" s="150"/>
      <c r="MMN30" s="150"/>
      <c r="MMO30" s="150"/>
      <c r="MMP30" s="150"/>
      <c r="MMQ30" s="150"/>
      <c r="MMR30" s="150"/>
      <c r="MMS30" s="150"/>
      <c r="MMT30" s="150"/>
      <c r="MMU30" s="150"/>
      <c r="MMV30" s="150"/>
      <c r="MMW30" s="150"/>
      <c r="MMX30" s="150"/>
      <c r="MMY30" s="150"/>
      <c r="MMZ30" s="150"/>
      <c r="MNA30" s="150"/>
      <c r="MNB30" s="150"/>
      <c r="MNC30" s="150"/>
      <c r="MND30" s="150"/>
      <c r="MNE30" s="150"/>
      <c r="MNF30" s="150"/>
      <c r="MNG30" s="150"/>
      <c r="MNH30" s="150"/>
      <c r="MNI30" s="150"/>
      <c r="MNJ30" s="150"/>
      <c r="MNK30" s="150"/>
      <c r="MNL30" s="150"/>
      <c r="MNM30" s="150"/>
      <c r="MNN30" s="150"/>
      <c r="MNO30" s="150"/>
      <c r="MNP30" s="150"/>
      <c r="MNQ30" s="150"/>
      <c r="MNR30" s="150"/>
      <c r="MNS30" s="150"/>
      <c r="MNT30" s="150"/>
      <c r="MNU30" s="150"/>
      <c r="MNV30" s="150"/>
      <c r="MNW30" s="150"/>
      <c r="MNX30" s="150"/>
      <c r="MNY30" s="150"/>
      <c r="MNZ30" s="150"/>
      <c r="MOA30" s="150"/>
      <c r="MOB30" s="150"/>
      <c r="MOC30" s="150"/>
      <c r="MOD30" s="150"/>
      <c r="MOE30" s="150"/>
      <c r="MOF30" s="150"/>
      <c r="MOG30" s="150"/>
      <c r="MOH30" s="150"/>
      <c r="MOI30" s="150"/>
      <c r="MOJ30" s="150"/>
      <c r="MOK30" s="150"/>
      <c r="MOL30" s="150"/>
      <c r="MOM30" s="150"/>
      <c r="MON30" s="150"/>
      <c r="MOO30" s="150"/>
      <c r="MOP30" s="150"/>
      <c r="MOQ30" s="150"/>
      <c r="MOR30" s="150"/>
      <c r="MOS30" s="150"/>
      <c r="MOT30" s="150"/>
      <c r="MOU30" s="150"/>
      <c r="MOV30" s="150"/>
      <c r="MOW30" s="150"/>
      <c r="MOX30" s="150"/>
      <c r="MOY30" s="150"/>
      <c r="MOZ30" s="150"/>
      <c r="MPA30" s="150"/>
      <c r="MPB30" s="150"/>
      <c r="MPC30" s="150"/>
      <c r="MPD30" s="150"/>
      <c r="MPE30" s="150"/>
      <c r="MPF30" s="150"/>
      <c r="MPG30" s="150"/>
      <c r="MPH30" s="150"/>
      <c r="MPI30" s="150"/>
      <c r="MPJ30" s="150"/>
      <c r="MPK30" s="150"/>
      <c r="MPL30" s="150"/>
      <c r="MPM30" s="150"/>
      <c r="MPN30" s="150"/>
      <c r="MPO30" s="150"/>
      <c r="MPP30" s="150"/>
      <c r="MPQ30" s="150"/>
      <c r="MPR30" s="150"/>
      <c r="MPS30" s="150"/>
      <c r="MPT30" s="150"/>
      <c r="MPU30" s="150"/>
      <c r="MPV30" s="150"/>
      <c r="MPW30" s="150"/>
      <c r="MPX30" s="150"/>
      <c r="MPY30" s="150"/>
      <c r="MPZ30" s="150"/>
      <c r="MQA30" s="150"/>
      <c r="MQB30" s="150"/>
      <c r="MQC30" s="150"/>
      <c r="MQD30" s="150"/>
      <c r="MQE30" s="150"/>
      <c r="MQF30" s="150"/>
      <c r="MQG30" s="150"/>
      <c r="MQH30" s="150"/>
      <c r="MQI30" s="150"/>
      <c r="MQJ30" s="150"/>
      <c r="MQK30" s="150"/>
      <c r="MQL30" s="150"/>
      <c r="MQM30" s="150"/>
      <c r="MQN30" s="150"/>
      <c r="MQO30" s="150"/>
      <c r="MQP30" s="150"/>
      <c r="MQQ30" s="150"/>
      <c r="MQR30" s="150"/>
      <c r="MQS30" s="150"/>
      <c r="MQT30" s="150"/>
      <c r="MQU30" s="150"/>
      <c r="MQV30" s="150"/>
      <c r="MQW30" s="150"/>
      <c r="MQX30" s="150"/>
      <c r="MQY30" s="150"/>
      <c r="MQZ30" s="150"/>
      <c r="MRA30" s="150"/>
      <c r="MRB30" s="150"/>
      <c r="MRC30" s="150"/>
      <c r="MRD30" s="150"/>
      <c r="MRE30" s="150"/>
      <c r="MRF30" s="150"/>
      <c r="MRG30" s="150"/>
      <c r="MRH30" s="150"/>
      <c r="MRI30" s="150"/>
      <c r="MRJ30" s="150"/>
      <c r="MRK30" s="150"/>
      <c r="MRL30" s="150"/>
      <c r="MRM30" s="150"/>
      <c r="MRN30" s="150"/>
      <c r="MRO30" s="150"/>
      <c r="MRP30" s="150"/>
      <c r="MRQ30" s="150"/>
      <c r="MRR30" s="150"/>
      <c r="MRS30" s="150"/>
      <c r="MRT30" s="150"/>
      <c r="MRU30" s="150"/>
      <c r="MRV30" s="150"/>
      <c r="MRW30" s="150"/>
      <c r="MRX30" s="150"/>
      <c r="MRY30" s="150"/>
      <c r="MRZ30" s="150"/>
      <c r="MSA30" s="150"/>
      <c r="MSB30" s="150"/>
      <c r="MSC30" s="150"/>
      <c r="MSD30" s="150"/>
      <c r="MSE30" s="150"/>
      <c r="MSF30" s="150"/>
      <c r="MSG30" s="150"/>
      <c r="MSH30" s="150"/>
      <c r="MSI30" s="150"/>
      <c r="MSJ30" s="150"/>
      <c r="MSK30" s="150"/>
      <c r="MSL30" s="150"/>
      <c r="MSM30" s="150"/>
      <c r="MSN30" s="150"/>
      <c r="MSO30" s="150"/>
      <c r="MSP30" s="150"/>
      <c r="MSQ30" s="150"/>
      <c r="MSR30" s="150"/>
      <c r="MSS30" s="150"/>
      <c r="MST30" s="150"/>
      <c r="MSU30" s="150"/>
      <c r="MSV30" s="150"/>
      <c r="MSW30" s="150"/>
      <c r="MSX30" s="150"/>
      <c r="MSY30" s="150"/>
      <c r="MSZ30" s="150"/>
      <c r="MTA30" s="150"/>
      <c r="MTB30" s="150"/>
      <c r="MTC30" s="150"/>
      <c r="MTD30" s="150"/>
      <c r="MTE30" s="150"/>
      <c r="MTF30" s="150"/>
      <c r="MTG30" s="150"/>
      <c r="MTH30" s="150"/>
      <c r="MTI30" s="150"/>
      <c r="MTJ30" s="150"/>
      <c r="MTK30" s="150"/>
      <c r="MTL30" s="150"/>
      <c r="MTM30" s="150"/>
      <c r="MTN30" s="150"/>
      <c r="MTO30" s="150"/>
      <c r="MTP30" s="150"/>
      <c r="MTQ30" s="150"/>
      <c r="MTR30" s="150"/>
      <c r="MTS30" s="150"/>
      <c r="MTT30" s="150"/>
      <c r="MTU30" s="150"/>
      <c r="MTV30" s="150"/>
      <c r="MTW30" s="150"/>
      <c r="MTX30" s="150"/>
      <c r="MTY30" s="150"/>
      <c r="MTZ30" s="150"/>
      <c r="MUA30" s="150"/>
      <c r="MUB30" s="150"/>
      <c r="MUC30" s="150"/>
      <c r="MUD30" s="150"/>
      <c r="MUE30" s="150"/>
      <c r="MUF30" s="150"/>
      <c r="MUG30" s="150"/>
      <c r="MUH30" s="150"/>
      <c r="MUI30" s="150"/>
      <c r="MUJ30" s="150"/>
      <c r="MUK30" s="150"/>
      <c r="MUL30" s="150"/>
      <c r="MUM30" s="150"/>
      <c r="MUN30" s="150"/>
      <c r="MUO30" s="150"/>
      <c r="MUP30" s="150"/>
      <c r="MUQ30" s="150"/>
      <c r="MUR30" s="150"/>
      <c r="MUS30" s="150"/>
      <c r="MUT30" s="150"/>
      <c r="MUU30" s="150"/>
      <c r="MUV30" s="150"/>
      <c r="MUW30" s="150"/>
      <c r="MUX30" s="150"/>
      <c r="MUY30" s="150"/>
      <c r="MUZ30" s="150"/>
      <c r="MVA30" s="150"/>
      <c r="MVB30" s="150"/>
      <c r="MVC30" s="150"/>
      <c r="MVD30" s="150"/>
      <c r="MVE30" s="150"/>
      <c r="MVF30" s="150"/>
      <c r="MVG30" s="150"/>
      <c r="MVH30" s="150"/>
      <c r="MVI30" s="150"/>
      <c r="MVJ30" s="150"/>
      <c r="MVK30" s="150"/>
      <c r="MVL30" s="150"/>
      <c r="MVM30" s="150"/>
      <c r="MVN30" s="150"/>
      <c r="MVO30" s="150"/>
      <c r="MVP30" s="150"/>
      <c r="MVQ30" s="150"/>
      <c r="MVR30" s="150"/>
      <c r="MVS30" s="150"/>
      <c r="MVT30" s="150"/>
      <c r="MVU30" s="150"/>
      <c r="MVV30" s="150"/>
      <c r="MVW30" s="150"/>
      <c r="MVX30" s="150"/>
      <c r="MVY30" s="150"/>
      <c r="MVZ30" s="150"/>
      <c r="MWA30" s="150"/>
      <c r="MWB30" s="150"/>
      <c r="MWC30" s="150"/>
      <c r="MWD30" s="150"/>
      <c r="MWE30" s="150"/>
      <c r="MWF30" s="150"/>
      <c r="MWG30" s="150"/>
      <c r="MWH30" s="150"/>
      <c r="MWI30" s="150"/>
      <c r="MWJ30" s="150"/>
      <c r="MWK30" s="150"/>
      <c r="MWL30" s="150"/>
      <c r="MWM30" s="150"/>
      <c r="MWN30" s="150"/>
      <c r="MWO30" s="150"/>
      <c r="MWP30" s="150"/>
      <c r="MWQ30" s="150"/>
      <c r="MWR30" s="150"/>
      <c r="MWS30" s="150"/>
      <c r="MWT30" s="150"/>
      <c r="MWU30" s="150"/>
      <c r="MWV30" s="150"/>
      <c r="MWW30" s="150"/>
      <c r="MWX30" s="150"/>
      <c r="MWY30" s="150"/>
      <c r="MWZ30" s="150"/>
      <c r="MXA30" s="150"/>
      <c r="MXB30" s="150"/>
      <c r="MXC30" s="150"/>
      <c r="MXD30" s="150"/>
      <c r="MXE30" s="150"/>
      <c r="MXF30" s="150"/>
      <c r="MXG30" s="150"/>
      <c r="MXH30" s="150"/>
      <c r="MXI30" s="150"/>
      <c r="MXJ30" s="150"/>
      <c r="MXK30" s="150"/>
      <c r="MXL30" s="150"/>
      <c r="MXM30" s="150"/>
      <c r="MXN30" s="150"/>
      <c r="MXO30" s="150"/>
      <c r="MXP30" s="150"/>
      <c r="MXQ30" s="150"/>
      <c r="MXR30" s="150"/>
      <c r="MXS30" s="150"/>
      <c r="MXT30" s="150"/>
      <c r="MXU30" s="150"/>
      <c r="MXV30" s="150"/>
      <c r="MXW30" s="150"/>
      <c r="MXX30" s="150"/>
      <c r="MXY30" s="150"/>
      <c r="MXZ30" s="150"/>
      <c r="MYA30" s="150"/>
      <c r="MYB30" s="150"/>
      <c r="MYC30" s="150"/>
      <c r="MYD30" s="150"/>
      <c r="MYE30" s="150"/>
      <c r="MYF30" s="150"/>
      <c r="MYG30" s="150"/>
      <c r="MYH30" s="150"/>
      <c r="MYI30" s="150"/>
      <c r="MYJ30" s="150"/>
      <c r="MYK30" s="150"/>
      <c r="MYL30" s="150"/>
      <c r="MYM30" s="150"/>
      <c r="MYN30" s="150"/>
      <c r="MYO30" s="150"/>
      <c r="MYP30" s="150"/>
      <c r="MYQ30" s="150"/>
      <c r="MYR30" s="150"/>
      <c r="MYS30" s="150"/>
      <c r="MYT30" s="150"/>
      <c r="MYU30" s="150"/>
      <c r="MYV30" s="150"/>
      <c r="MYW30" s="150"/>
      <c r="MYX30" s="150"/>
      <c r="MYY30" s="150"/>
      <c r="MYZ30" s="150"/>
      <c r="MZA30" s="150"/>
      <c r="MZB30" s="150"/>
      <c r="MZC30" s="150"/>
      <c r="MZD30" s="150"/>
      <c r="MZE30" s="150"/>
      <c r="MZF30" s="150"/>
      <c r="MZG30" s="150"/>
      <c r="MZH30" s="150"/>
      <c r="MZI30" s="150"/>
      <c r="MZJ30" s="150"/>
      <c r="MZK30" s="150"/>
      <c r="MZL30" s="150"/>
      <c r="MZM30" s="150"/>
      <c r="MZN30" s="150"/>
      <c r="MZO30" s="150"/>
      <c r="MZP30" s="150"/>
      <c r="MZQ30" s="150"/>
      <c r="MZR30" s="150"/>
      <c r="MZS30" s="150"/>
      <c r="MZT30" s="150"/>
      <c r="MZU30" s="150"/>
      <c r="MZV30" s="150"/>
      <c r="MZW30" s="150"/>
      <c r="MZX30" s="150"/>
      <c r="MZY30" s="150"/>
      <c r="MZZ30" s="150"/>
      <c r="NAA30" s="150"/>
      <c r="NAB30" s="150"/>
      <c r="NAC30" s="150"/>
      <c r="NAD30" s="150"/>
      <c r="NAE30" s="150"/>
      <c r="NAF30" s="150"/>
      <c r="NAG30" s="150"/>
      <c r="NAH30" s="150"/>
      <c r="NAI30" s="150"/>
      <c r="NAJ30" s="150"/>
      <c r="NAK30" s="150"/>
      <c r="NAL30" s="150"/>
      <c r="NAM30" s="150"/>
      <c r="NAN30" s="150"/>
      <c r="NAO30" s="150"/>
      <c r="NAP30" s="150"/>
      <c r="NAQ30" s="150"/>
      <c r="NAR30" s="150"/>
      <c r="NAS30" s="150"/>
      <c r="NAT30" s="150"/>
      <c r="NAU30" s="150"/>
      <c r="NAV30" s="150"/>
      <c r="NAW30" s="150"/>
      <c r="NAX30" s="150"/>
      <c r="NAY30" s="150"/>
      <c r="NAZ30" s="150"/>
      <c r="NBA30" s="150"/>
      <c r="NBB30" s="150"/>
      <c r="NBC30" s="150"/>
      <c r="NBD30" s="150"/>
      <c r="NBE30" s="150"/>
      <c r="NBF30" s="150"/>
      <c r="NBG30" s="150"/>
      <c r="NBH30" s="150"/>
      <c r="NBI30" s="150"/>
      <c r="NBJ30" s="150"/>
      <c r="NBK30" s="150"/>
      <c r="NBL30" s="150"/>
      <c r="NBM30" s="150"/>
      <c r="NBN30" s="150"/>
      <c r="NBO30" s="150"/>
      <c r="NBP30" s="150"/>
      <c r="NBQ30" s="150"/>
      <c r="NBR30" s="150"/>
      <c r="NBS30" s="150"/>
      <c r="NBT30" s="150"/>
      <c r="NBU30" s="150"/>
      <c r="NBV30" s="150"/>
      <c r="NBW30" s="150"/>
      <c r="NBX30" s="150"/>
      <c r="NBY30" s="150"/>
      <c r="NBZ30" s="150"/>
      <c r="NCA30" s="150"/>
      <c r="NCB30" s="150"/>
      <c r="NCC30" s="150"/>
      <c r="NCD30" s="150"/>
      <c r="NCE30" s="150"/>
      <c r="NCF30" s="150"/>
      <c r="NCG30" s="150"/>
      <c r="NCH30" s="150"/>
      <c r="NCI30" s="150"/>
      <c r="NCJ30" s="150"/>
      <c r="NCK30" s="150"/>
      <c r="NCL30" s="150"/>
      <c r="NCM30" s="150"/>
      <c r="NCN30" s="150"/>
      <c r="NCO30" s="150"/>
      <c r="NCP30" s="150"/>
      <c r="NCQ30" s="150"/>
      <c r="NCR30" s="150"/>
      <c r="NCS30" s="150"/>
      <c r="NCT30" s="150"/>
      <c r="NCU30" s="150"/>
      <c r="NCV30" s="150"/>
      <c r="NCW30" s="150"/>
      <c r="NCX30" s="150"/>
      <c r="NCY30" s="150"/>
      <c r="NCZ30" s="150"/>
      <c r="NDA30" s="150"/>
      <c r="NDB30" s="150"/>
      <c r="NDC30" s="150"/>
      <c r="NDD30" s="150"/>
      <c r="NDE30" s="150"/>
      <c r="NDF30" s="150"/>
      <c r="NDG30" s="150"/>
      <c r="NDH30" s="150"/>
      <c r="NDI30" s="150"/>
      <c r="NDJ30" s="150"/>
      <c r="NDK30" s="150"/>
      <c r="NDL30" s="150"/>
      <c r="NDM30" s="150"/>
      <c r="NDN30" s="150"/>
      <c r="NDO30" s="150"/>
      <c r="NDP30" s="150"/>
      <c r="NDQ30" s="150"/>
      <c r="NDR30" s="150"/>
      <c r="NDS30" s="150"/>
      <c r="NDT30" s="150"/>
      <c r="NDU30" s="150"/>
      <c r="NDV30" s="150"/>
      <c r="NDW30" s="150"/>
      <c r="NDX30" s="150"/>
      <c r="NDY30" s="150"/>
      <c r="NDZ30" s="150"/>
      <c r="NEA30" s="150"/>
      <c r="NEB30" s="150"/>
      <c r="NEC30" s="150"/>
      <c r="NED30" s="150"/>
      <c r="NEE30" s="150"/>
      <c r="NEF30" s="150"/>
      <c r="NEG30" s="150"/>
      <c r="NEH30" s="150"/>
      <c r="NEI30" s="150"/>
      <c r="NEJ30" s="150"/>
      <c r="NEK30" s="150"/>
      <c r="NEL30" s="150"/>
      <c r="NEM30" s="150"/>
      <c r="NEN30" s="150"/>
      <c r="NEO30" s="150"/>
      <c r="NEP30" s="150"/>
      <c r="NEQ30" s="150"/>
      <c r="NER30" s="150"/>
      <c r="NES30" s="150"/>
      <c r="NET30" s="150"/>
      <c r="NEU30" s="150"/>
      <c r="NEV30" s="150"/>
      <c r="NEW30" s="150"/>
      <c r="NEX30" s="150"/>
      <c r="NEY30" s="150"/>
      <c r="NEZ30" s="150"/>
      <c r="NFA30" s="150"/>
      <c r="NFB30" s="150"/>
      <c r="NFC30" s="150"/>
      <c r="NFD30" s="150"/>
      <c r="NFE30" s="150"/>
      <c r="NFF30" s="150"/>
      <c r="NFG30" s="150"/>
      <c r="NFH30" s="150"/>
      <c r="NFI30" s="150"/>
      <c r="NFJ30" s="150"/>
      <c r="NFK30" s="150"/>
      <c r="NFL30" s="150"/>
      <c r="NFM30" s="150"/>
      <c r="NFN30" s="150"/>
      <c r="NFO30" s="150"/>
      <c r="NFP30" s="150"/>
      <c r="NFQ30" s="150"/>
      <c r="NFR30" s="150"/>
      <c r="NFS30" s="150"/>
      <c r="NFT30" s="150"/>
      <c r="NFU30" s="150"/>
      <c r="NFV30" s="150"/>
      <c r="NFW30" s="150"/>
      <c r="NFX30" s="150"/>
      <c r="NFY30" s="150"/>
      <c r="NFZ30" s="150"/>
      <c r="NGA30" s="150"/>
      <c r="NGB30" s="150"/>
      <c r="NGC30" s="150"/>
      <c r="NGD30" s="150"/>
      <c r="NGE30" s="150"/>
      <c r="NGF30" s="150"/>
      <c r="NGG30" s="150"/>
      <c r="NGH30" s="150"/>
      <c r="NGI30" s="150"/>
      <c r="NGJ30" s="150"/>
      <c r="NGK30" s="150"/>
      <c r="NGL30" s="150"/>
      <c r="NGM30" s="150"/>
      <c r="NGN30" s="150"/>
      <c r="NGO30" s="150"/>
      <c r="NGP30" s="150"/>
      <c r="NGQ30" s="150"/>
      <c r="NGR30" s="150"/>
      <c r="NGS30" s="150"/>
      <c r="NGT30" s="150"/>
      <c r="NGU30" s="150"/>
      <c r="NGV30" s="150"/>
      <c r="NGW30" s="150"/>
      <c r="NGX30" s="150"/>
      <c r="NGY30" s="150"/>
      <c r="NGZ30" s="150"/>
      <c r="NHA30" s="150"/>
      <c r="NHB30" s="150"/>
      <c r="NHC30" s="150"/>
      <c r="NHD30" s="150"/>
      <c r="NHE30" s="150"/>
      <c r="NHF30" s="150"/>
      <c r="NHG30" s="150"/>
      <c r="NHH30" s="150"/>
      <c r="NHI30" s="150"/>
      <c r="NHJ30" s="150"/>
      <c r="NHK30" s="150"/>
      <c r="NHL30" s="150"/>
      <c r="NHM30" s="150"/>
      <c r="NHN30" s="150"/>
      <c r="NHO30" s="150"/>
      <c r="NHP30" s="150"/>
      <c r="NHQ30" s="150"/>
      <c r="NHR30" s="150"/>
      <c r="NHS30" s="150"/>
      <c r="NHT30" s="150"/>
      <c r="NHU30" s="150"/>
      <c r="NHV30" s="150"/>
      <c r="NHW30" s="150"/>
      <c r="NHX30" s="150"/>
      <c r="NHY30" s="150"/>
      <c r="NHZ30" s="150"/>
      <c r="NIA30" s="150"/>
      <c r="NIB30" s="150"/>
      <c r="NIC30" s="150"/>
      <c r="NID30" s="150"/>
      <c r="NIE30" s="150"/>
      <c r="NIF30" s="150"/>
      <c r="NIG30" s="150"/>
      <c r="NIH30" s="150"/>
      <c r="NII30" s="150"/>
      <c r="NIJ30" s="150"/>
      <c r="NIK30" s="150"/>
      <c r="NIL30" s="150"/>
      <c r="NIM30" s="150"/>
      <c r="NIN30" s="150"/>
      <c r="NIO30" s="150"/>
      <c r="NIP30" s="150"/>
      <c r="NIQ30" s="150"/>
      <c r="NIR30" s="150"/>
      <c r="NIS30" s="150"/>
      <c r="NIT30" s="150"/>
      <c r="NIU30" s="150"/>
      <c r="NIV30" s="150"/>
      <c r="NIW30" s="150"/>
      <c r="NIX30" s="150"/>
      <c r="NIY30" s="150"/>
      <c r="NIZ30" s="150"/>
      <c r="NJA30" s="150"/>
      <c r="NJB30" s="150"/>
      <c r="NJC30" s="150"/>
      <c r="NJD30" s="150"/>
      <c r="NJE30" s="150"/>
      <c r="NJF30" s="150"/>
      <c r="NJG30" s="150"/>
      <c r="NJH30" s="150"/>
      <c r="NJI30" s="150"/>
      <c r="NJJ30" s="150"/>
      <c r="NJK30" s="150"/>
      <c r="NJL30" s="150"/>
      <c r="NJM30" s="150"/>
      <c r="NJN30" s="150"/>
      <c r="NJO30" s="150"/>
      <c r="NJP30" s="150"/>
      <c r="NJQ30" s="150"/>
      <c r="NJR30" s="150"/>
      <c r="NJS30" s="150"/>
      <c r="NJT30" s="150"/>
      <c r="NJU30" s="150"/>
      <c r="NJV30" s="150"/>
      <c r="NJW30" s="150"/>
      <c r="NJX30" s="150"/>
      <c r="NJY30" s="150"/>
      <c r="NJZ30" s="150"/>
      <c r="NKA30" s="150"/>
      <c r="NKB30" s="150"/>
      <c r="NKC30" s="150"/>
      <c r="NKD30" s="150"/>
      <c r="NKE30" s="150"/>
      <c r="NKF30" s="150"/>
      <c r="NKG30" s="150"/>
      <c r="NKH30" s="150"/>
      <c r="NKI30" s="150"/>
      <c r="NKJ30" s="150"/>
      <c r="NKK30" s="150"/>
      <c r="NKL30" s="150"/>
      <c r="NKM30" s="150"/>
      <c r="NKN30" s="150"/>
      <c r="NKO30" s="150"/>
      <c r="NKP30" s="150"/>
      <c r="NKQ30" s="150"/>
      <c r="NKR30" s="150"/>
      <c r="NKS30" s="150"/>
      <c r="NKT30" s="150"/>
      <c r="NKU30" s="150"/>
      <c r="NKV30" s="150"/>
      <c r="NKW30" s="150"/>
      <c r="NKX30" s="150"/>
      <c r="NKY30" s="150"/>
      <c r="NKZ30" s="150"/>
      <c r="NLA30" s="150"/>
      <c r="NLB30" s="150"/>
      <c r="NLC30" s="150"/>
      <c r="NLD30" s="150"/>
      <c r="NLE30" s="150"/>
      <c r="NLF30" s="150"/>
      <c r="NLG30" s="150"/>
      <c r="NLH30" s="150"/>
      <c r="NLI30" s="150"/>
      <c r="NLJ30" s="150"/>
      <c r="NLK30" s="150"/>
      <c r="NLL30" s="150"/>
      <c r="NLM30" s="150"/>
      <c r="NLN30" s="150"/>
      <c r="NLO30" s="150"/>
      <c r="NLP30" s="150"/>
      <c r="NLQ30" s="150"/>
      <c r="NLR30" s="150"/>
      <c r="NLS30" s="150"/>
      <c r="NLT30" s="150"/>
      <c r="NLU30" s="150"/>
      <c r="NLV30" s="150"/>
      <c r="NLW30" s="150"/>
      <c r="NLX30" s="150"/>
      <c r="NLY30" s="150"/>
      <c r="NLZ30" s="150"/>
      <c r="NMA30" s="150"/>
      <c r="NMB30" s="150"/>
      <c r="NMC30" s="150"/>
      <c r="NMD30" s="150"/>
      <c r="NME30" s="150"/>
      <c r="NMF30" s="150"/>
      <c r="NMG30" s="150"/>
      <c r="NMH30" s="150"/>
      <c r="NMI30" s="150"/>
      <c r="NMJ30" s="150"/>
      <c r="NMK30" s="150"/>
      <c r="NML30" s="150"/>
      <c r="NMM30" s="150"/>
      <c r="NMN30" s="150"/>
      <c r="NMO30" s="150"/>
      <c r="NMP30" s="150"/>
      <c r="NMQ30" s="150"/>
      <c r="NMR30" s="150"/>
      <c r="NMS30" s="150"/>
      <c r="NMT30" s="150"/>
      <c r="NMU30" s="150"/>
      <c r="NMV30" s="150"/>
      <c r="NMW30" s="150"/>
      <c r="NMX30" s="150"/>
      <c r="NMY30" s="150"/>
      <c r="NMZ30" s="150"/>
      <c r="NNA30" s="150"/>
      <c r="NNB30" s="150"/>
      <c r="NNC30" s="150"/>
      <c r="NND30" s="150"/>
      <c r="NNE30" s="150"/>
      <c r="NNF30" s="150"/>
      <c r="NNG30" s="150"/>
      <c r="NNH30" s="150"/>
      <c r="NNI30" s="150"/>
      <c r="NNJ30" s="150"/>
      <c r="NNK30" s="150"/>
      <c r="NNL30" s="150"/>
      <c r="NNM30" s="150"/>
      <c r="NNN30" s="150"/>
      <c r="NNO30" s="150"/>
      <c r="NNP30" s="150"/>
      <c r="NNQ30" s="150"/>
      <c r="NNR30" s="150"/>
      <c r="NNS30" s="150"/>
      <c r="NNT30" s="150"/>
      <c r="NNU30" s="150"/>
      <c r="NNV30" s="150"/>
      <c r="NNW30" s="150"/>
      <c r="NNX30" s="150"/>
      <c r="NNY30" s="150"/>
      <c r="NNZ30" s="150"/>
      <c r="NOA30" s="150"/>
      <c r="NOB30" s="150"/>
      <c r="NOC30" s="150"/>
      <c r="NOD30" s="150"/>
      <c r="NOE30" s="150"/>
      <c r="NOF30" s="150"/>
      <c r="NOG30" s="150"/>
      <c r="NOH30" s="150"/>
      <c r="NOI30" s="150"/>
      <c r="NOJ30" s="150"/>
      <c r="NOK30" s="150"/>
      <c r="NOL30" s="150"/>
      <c r="NOM30" s="150"/>
      <c r="NON30" s="150"/>
      <c r="NOO30" s="150"/>
      <c r="NOP30" s="150"/>
      <c r="NOQ30" s="150"/>
      <c r="NOR30" s="150"/>
      <c r="NOS30" s="150"/>
      <c r="NOT30" s="150"/>
      <c r="NOU30" s="150"/>
      <c r="NOV30" s="150"/>
      <c r="NOW30" s="150"/>
      <c r="NOX30" s="150"/>
      <c r="NOY30" s="150"/>
      <c r="NOZ30" s="150"/>
      <c r="NPA30" s="150"/>
      <c r="NPB30" s="150"/>
      <c r="NPC30" s="150"/>
      <c r="NPD30" s="150"/>
      <c r="NPE30" s="150"/>
      <c r="NPF30" s="150"/>
      <c r="NPG30" s="150"/>
      <c r="NPH30" s="150"/>
      <c r="NPI30" s="150"/>
      <c r="NPJ30" s="150"/>
      <c r="NPK30" s="150"/>
      <c r="NPL30" s="150"/>
      <c r="NPM30" s="150"/>
      <c r="NPN30" s="150"/>
      <c r="NPO30" s="150"/>
      <c r="NPP30" s="150"/>
      <c r="NPQ30" s="150"/>
      <c r="NPR30" s="150"/>
      <c r="NPS30" s="150"/>
      <c r="NPT30" s="150"/>
      <c r="NPU30" s="150"/>
      <c r="NPV30" s="150"/>
      <c r="NPW30" s="150"/>
      <c r="NPX30" s="150"/>
      <c r="NPY30" s="150"/>
      <c r="NPZ30" s="150"/>
      <c r="NQA30" s="150"/>
      <c r="NQB30" s="150"/>
      <c r="NQC30" s="150"/>
      <c r="NQD30" s="150"/>
      <c r="NQE30" s="150"/>
      <c r="NQF30" s="150"/>
      <c r="NQG30" s="150"/>
      <c r="NQH30" s="150"/>
      <c r="NQI30" s="150"/>
      <c r="NQJ30" s="150"/>
      <c r="NQK30" s="150"/>
      <c r="NQL30" s="150"/>
      <c r="NQM30" s="150"/>
      <c r="NQN30" s="150"/>
      <c r="NQO30" s="150"/>
      <c r="NQP30" s="150"/>
      <c r="NQQ30" s="150"/>
      <c r="NQR30" s="150"/>
      <c r="NQS30" s="150"/>
      <c r="NQT30" s="150"/>
      <c r="NQU30" s="150"/>
      <c r="NQV30" s="150"/>
      <c r="NQW30" s="150"/>
      <c r="NQX30" s="150"/>
      <c r="NQY30" s="150"/>
      <c r="NQZ30" s="150"/>
      <c r="NRA30" s="150"/>
      <c r="NRB30" s="150"/>
      <c r="NRC30" s="150"/>
      <c r="NRD30" s="150"/>
      <c r="NRE30" s="150"/>
      <c r="NRF30" s="150"/>
      <c r="NRG30" s="150"/>
      <c r="NRH30" s="150"/>
      <c r="NRI30" s="150"/>
      <c r="NRJ30" s="150"/>
      <c r="NRK30" s="150"/>
      <c r="NRL30" s="150"/>
      <c r="NRM30" s="150"/>
      <c r="NRN30" s="150"/>
      <c r="NRO30" s="150"/>
      <c r="NRP30" s="150"/>
      <c r="NRQ30" s="150"/>
      <c r="NRR30" s="150"/>
      <c r="NRS30" s="150"/>
      <c r="NRT30" s="150"/>
      <c r="NRU30" s="150"/>
      <c r="NRV30" s="150"/>
      <c r="NRW30" s="150"/>
      <c r="NRX30" s="150"/>
      <c r="NRY30" s="150"/>
      <c r="NRZ30" s="150"/>
      <c r="NSA30" s="150"/>
      <c r="NSB30" s="150"/>
      <c r="NSC30" s="150"/>
      <c r="NSD30" s="150"/>
      <c r="NSE30" s="150"/>
      <c r="NSF30" s="150"/>
      <c r="NSG30" s="150"/>
      <c r="NSH30" s="150"/>
      <c r="NSI30" s="150"/>
      <c r="NSJ30" s="150"/>
      <c r="NSK30" s="150"/>
      <c r="NSL30" s="150"/>
      <c r="NSM30" s="150"/>
      <c r="NSN30" s="150"/>
      <c r="NSO30" s="150"/>
      <c r="NSP30" s="150"/>
      <c r="NSQ30" s="150"/>
      <c r="NSR30" s="150"/>
      <c r="NSS30" s="150"/>
      <c r="NST30" s="150"/>
      <c r="NSU30" s="150"/>
      <c r="NSV30" s="150"/>
      <c r="NSW30" s="150"/>
      <c r="NSX30" s="150"/>
      <c r="NSY30" s="150"/>
      <c r="NSZ30" s="150"/>
      <c r="NTA30" s="150"/>
      <c r="NTB30" s="150"/>
      <c r="NTC30" s="150"/>
      <c r="NTD30" s="150"/>
      <c r="NTE30" s="150"/>
      <c r="NTF30" s="150"/>
      <c r="NTG30" s="150"/>
      <c r="NTH30" s="150"/>
      <c r="NTI30" s="150"/>
      <c r="NTJ30" s="150"/>
      <c r="NTK30" s="150"/>
      <c r="NTL30" s="150"/>
      <c r="NTM30" s="150"/>
      <c r="NTN30" s="150"/>
      <c r="NTO30" s="150"/>
      <c r="NTP30" s="150"/>
      <c r="NTQ30" s="150"/>
      <c r="NTR30" s="150"/>
      <c r="NTS30" s="150"/>
      <c r="NTT30" s="150"/>
      <c r="NTU30" s="150"/>
      <c r="NTV30" s="150"/>
      <c r="NTW30" s="150"/>
      <c r="NTX30" s="150"/>
      <c r="NTY30" s="150"/>
      <c r="NTZ30" s="150"/>
      <c r="NUA30" s="150"/>
      <c r="NUB30" s="150"/>
      <c r="NUC30" s="150"/>
      <c r="NUD30" s="150"/>
      <c r="NUE30" s="150"/>
      <c r="NUF30" s="150"/>
      <c r="NUG30" s="150"/>
      <c r="NUH30" s="150"/>
      <c r="NUI30" s="150"/>
      <c r="NUJ30" s="150"/>
      <c r="NUK30" s="150"/>
      <c r="NUL30" s="150"/>
      <c r="NUM30" s="150"/>
      <c r="NUN30" s="150"/>
      <c r="NUO30" s="150"/>
      <c r="NUP30" s="150"/>
      <c r="NUQ30" s="150"/>
      <c r="NUR30" s="150"/>
      <c r="NUS30" s="150"/>
      <c r="NUT30" s="150"/>
      <c r="NUU30" s="150"/>
      <c r="NUV30" s="150"/>
      <c r="NUW30" s="150"/>
      <c r="NUX30" s="150"/>
      <c r="NUY30" s="150"/>
      <c r="NUZ30" s="150"/>
      <c r="NVA30" s="150"/>
      <c r="NVB30" s="150"/>
      <c r="NVC30" s="150"/>
      <c r="NVD30" s="150"/>
      <c r="NVE30" s="150"/>
      <c r="NVF30" s="150"/>
      <c r="NVG30" s="150"/>
      <c r="NVH30" s="150"/>
      <c r="NVI30" s="150"/>
      <c r="NVJ30" s="150"/>
      <c r="NVK30" s="150"/>
      <c r="NVL30" s="150"/>
      <c r="NVM30" s="150"/>
      <c r="NVN30" s="150"/>
      <c r="NVO30" s="150"/>
      <c r="NVP30" s="150"/>
      <c r="NVQ30" s="150"/>
      <c r="NVR30" s="150"/>
      <c r="NVS30" s="150"/>
      <c r="NVT30" s="150"/>
      <c r="NVU30" s="150"/>
      <c r="NVV30" s="150"/>
      <c r="NVW30" s="150"/>
      <c r="NVX30" s="150"/>
      <c r="NVY30" s="150"/>
      <c r="NVZ30" s="150"/>
      <c r="NWA30" s="150"/>
      <c r="NWB30" s="150"/>
      <c r="NWC30" s="150"/>
      <c r="NWD30" s="150"/>
      <c r="NWE30" s="150"/>
      <c r="NWF30" s="150"/>
      <c r="NWG30" s="150"/>
      <c r="NWH30" s="150"/>
      <c r="NWI30" s="150"/>
      <c r="NWJ30" s="150"/>
      <c r="NWK30" s="150"/>
      <c r="NWL30" s="150"/>
      <c r="NWM30" s="150"/>
      <c r="NWN30" s="150"/>
      <c r="NWO30" s="150"/>
      <c r="NWP30" s="150"/>
      <c r="NWQ30" s="150"/>
      <c r="NWR30" s="150"/>
      <c r="NWS30" s="150"/>
      <c r="NWT30" s="150"/>
      <c r="NWU30" s="150"/>
      <c r="NWV30" s="150"/>
      <c r="NWW30" s="150"/>
      <c r="NWX30" s="150"/>
      <c r="NWY30" s="150"/>
      <c r="NWZ30" s="150"/>
      <c r="NXA30" s="150"/>
      <c r="NXB30" s="150"/>
      <c r="NXC30" s="150"/>
      <c r="NXD30" s="150"/>
      <c r="NXE30" s="150"/>
      <c r="NXF30" s="150"/>
      <c r="NXG30" s="150"/>
      <c r="NXH30" s="150"/>
      <c r="NXI30" s="150"/>
      <c r="NXJ30" s="150"/>
      <c r="NXK30" s="150"/>
      <c r="NXL30" s="150"/>
      <c r="NXM30" s="150"/>
      <c r="NXN30" s="150"/>
      <c r="NXO30" s="150"/>
      <c r="NXP30" s="150"/>
      <c r="NXQ30" s="150"/>
      <c r="NXR30" s="150"/>
      <c r="NXS30" s="150"/>
      <c r="NXT30" s="150"/>
      <c r="NXU30" s="150"/>
      <c r="NXV30" s="150"/>
      <c r="NXW30" s="150"/>
      <c r="NXX30" s="150"/>
      <c r="NXY30" s="150"/>
      <c r="NXZ30" s="150"/>
      <c r="NYA30" s="150"/>
      <c r="NYB30" s="150"/>
      <c r="NYC30" s="150"/>
      <c r="NYD30" s="150"/>
      <c r="NYE30" s="150"/>
      <c r="NYF30" s="150"/>
      <c r="NYG30" s="150"/>
      <c r="NYH30" s="150"/>
      <c r="NYI30" s="150"/>
      <c r="NYJ30" s="150"/>
      <c r="NYK30" s="150"/>
      <c r="NYL30" s="150"/>
      <c r="NYM30" s="150"/>
      <c r="NYN30" s="150"/>
      <c r="NYO30" s="150"/>
      <c r="NYP30" s="150"/>
      <c r="NYQ30" s="150"/>
      <c r="NYR30" s="150"/>
      <c r="NYS30" s="150"/>
      <c r="NYT30" s="150"/>
      <c r="NYU30" s="150"/>
      <c r="NYV30" s="150"/>
      <c r="NYW30" s="150"/>
      <c r="NYX30" s="150"/>
      <c r="NYY30" s="150"/>
      <c r="NYZ30" s="150"/>
      <c r="NZA30" s="150"/>
      <c r="NZB30" s="150"/>
      <c r="NZC30" s="150"/>
      <c r="NZD30" s="150"/>
      <c r="NZE30" s="150"/>
      <c r="NZF30" s="150"/>
      <c r="NZG30" s="150"/>
      <c r="NZH30" s="150"/>
      <c r="NZI30" s="150"/>
      <c r="NZJ30" s="150"/>
      <c r="NZK30" s="150"/>
      <c r="NZL30" s="150"/>
      <c r="NZM30" s="150"/>
      <c r="NZN30" s="150"/>
      <c r="NZO30" s="150"/>
      <c r="NZP30" s="150"/>
      <c r="NZQ30" s="150"/>
      <c r="NZR30" s="150"/>
      <c r="NZS30" s="150"/>
      <c r="NZT30" s="150"/>
      <c r="NZU30" s="150"/>
      <c r="NZV30" s="150"/>
      <c r="NZW30" s="150"/>
      <c r="NZX30" s="150"/>
      <c r="NZY30" s="150"/>
      <c r="NZZ30" s="150"/>
      <c r="OAA30" s="150"/>
      <c r="OAB30" s="150"/>
      <c r="OAC30" s="150"/>
      <c r="OAD30" s="150"/>
      <c r="OAE30" s="150"/>
      <c r="OAF30" s="150"/>
      <c r="OAG30" s="150"/>
      <c r="OAH30" s="150"/>
      <c r="OAI30" s="150"/>
      <c r="OAJ30" s="150"/>
      <c r="OAK30" s="150"/>
      <c r="OAL30" s="150"/>
      <c r="OAM30" s="150"/>
      <c r="OAN30" s="150"/>
      <c r="OAO30" s="150"/>
      <c r="OAP30" s="150"/>
      <c r="OAQ30" s="150"/>
      <c r="OAR30" s="150"/>
      <c r="OAS30" s="150"/>
      <c r="OAT30" s="150"/>
      <c r="OAU30" s="150"/>
      <c r="OAV30" s="150"/>
      <c r="OAW30" s="150"/>
      <c r="OAX30" s="150"/>
      <c r="OAY30" s="150"/>
      <c r="OAZ30" s="150"/>
      <c r="OBA30" s="150"/>
      <c r="OBB30" s="150"/>
      <c r="OBC30" s="150"/>
      <c r="OBD30" s="150"/>
      <c r="OBE30" s="150"/>
      <c r="OBF30" s="150"/>
      <c r="OBG30" s="150"/>
      <c r="OBH30" s="150"/>
      <c r="OBI30" s="150"/>
      <c r="OBJ30" s="150"/>
      <c r="OBK30" s="150"/>
      <c r="OBL30" s="150"/>
      <c r="OBM30" s="150"/>
      <c r="OBN30" s="150"/>
      <c r="OBO30" s="150"/>
      <c r="OBP30" s="150"/>
      <c r="OBQ30" s="150"/>
      <c r="OBR30" s="150"/>
      <c r="OBS30" s="150"/>
      <c r="OBT30" s="150"/>
      <c r="OBU30" s="150"/>
      <c r="OBV30" s="150"/>
      <c r="OBW30" s="150"/>
      <c r="OBX30" s="150"/>
      <c r="OBY30" s="150"/>
      <c r="OBZ30" s="150"/>
      <c r="OCA30" s="150"/>
      <c r="OCB30" s="150"/>
      <c r="OCC30" s="150"/>
      <c r="OCD30" s="150"/>
      <c r="OCE30" s="150"/>
      <c r="OCF30" s="150"/>
      <c r="OCG30" s="150"/>
      <c r="OCH30" s="150"/>
      <c r="OCI30" s="150"/>
      <c r="OCJ30" s="150"/>
      <c r="OCK30" s="150"/>
      <c r="OCL30" s="150"/>
      <c r="OCM30" s="150"/>
      <c r="OCN30" s="150"/>
      <c r="OCO30" s="150"/>
      <c r="OCP30" s="150"/>
      <c r="OCQ30" s="150"/>
      <c r="OCR30" s="150"/>
      <c r="OCS30" s="150"/>
      <c r="OCT30" s="150"/>
      <c r="OCU30" s="150"/>
      <c r="OCV30" s="150"/>
      <c r="OCW30" s="150"/>
      <c r="OCX30" s="150"/>
      <c r="OCY30" s="150"/>
      <c r="OCZ30" s="150"/>
      <c r="ODA30" s="150"/>
      <c r="ODB30" s="150"/>
      <c r="ODC30" s="150"/>
      <c r="ODD30" s="150"/>
      <c r="ODE30" s="150"/>
      <c r="ODF30" s="150"/>
      <c r="ODG30" s="150"/>
      <c r="ODH30" s="150"/>
      <c r="ODI30" s="150"/>
      <c r="ODJ30" s="150"/>
      <c r="ODK30" s="150"/>
      <c r="ODL30" s="150"/>
      <c r="ODM30" s="150"/>
      <c r="ODN30" s="150"/>
      <c r="ODO30" s="150"/>
      <c r="ODP30" s="150"/>
      <c r="ODQ30" s="150"/>
      <c r="ODR30" s="150"/>
      <c r="ODS30" s="150"/>
      <c r="ODT30" s="150"/>
      <c r="ODU30" s="150"/>
      <c r="ODV30" s="150"/>
      <c r="ODW30" s="150"/>
      <c r="ODX30" s="150"/>
      <c r="ODY30" s="150"/>
      <c r="ODZ30" s="150"/>
      <c r="OEA30" s="150"/>
      <c r="OEB30" s="150"/>
      <c r="OEC30" s="150"/>
      <c r="OED30" s="150"/>
      <c r="OEE30" s="150"/>
      <c r="OEF30" s="150"/>
      <c r="OEG30" s="150"/>
      <c r="OEH30" s="150"/>
      <c r="OEI30" s="150"/>
      <c r="OEJ30" s="150"/>
      <c r="OEK30" s="150"/>
      <c r="OEL30" s="150"/>
      <c r="OEM30" s="150"/>
      <c r="OEN30" s="150"/>
      <c r="OEO30" s="150"/>
      <c r="OEP30" s="150"/>
      <c r="OEQ30" s="150"/>
      <c r="OER30" s="150"/>
      <c r="OES30" s="150"/>
      <c r="OET30" s="150"/>
      <c r="OEU30" s="150"/>
      <c r="OEV30" s="150"/>
      <c r="OEW30" s="150"/>
      <c r="OEX30" s="150"/>
      <c r="OEY30" s="150"/>
      <c r="OEZ30" s="150"/>
      <c r="OFA30" s="150"/>
      <c r="OFB30" s="150"/>
      <c r="OFC30" s="150"/>
      <c r="OFD30" s="150"/>
      <c r="OFE30" s="150"/>
      <c r="OFF30" s="150"/>
      <c r="OFG30" s="150"/>
      <c r="OFH30" s="150"/>
      <c r="OFI30" s="150"/>
      <c r="OFJ30" s="150"/>
      <c r="OFK30" s="150"/>
      <c r="OFL30" s="150"/>
      <c r="OFM30" s="150"/>
      <c r="OFN30" s="150"/>
      <c r="OFO30" s="150"/>
      <c r="OFP30" s="150"/>
      <c r="OFQ30" s="150"/>
      <c r="OFR30" s="150"/>
      <c r="OFS30" s="150"/>
      <c r="OFT30" s="150"/>
      <c r="OFU30" s="150"/>
      <c r="OFV30" s="150"/>
      <c r="OFW30" s="150"/>
      <c r="OFX30" s="150"/>
      <c r="OFY30" s="150"/>
      <c r="OFZ30" s="150"/>
      <c r="OGA30" s="150"/>
      <c r="OGB30" s="150"/>
      <c r="OGC30" s="150"/>
      <c r="OGD30" s="150"/>
      <c r="OGE30" s="150"/>
      <c r="OGF30" s="150"/>
      <c r="OGG30" s="150"/>
      <c r="OGH30" s="150"/>
      <c r="OGI30" s="150"/>
      <c r="OGJ30" s="150"/>
      <c r="OGK30" s="150"/>
      <c r="OGL30" s="150"/>
      <c r="OGM30" s="150"/>
      <c r="OGN30" s="150"/>
      <c r="OGO30" s="150"/>
      <c r="OGP30" s="150"/>
      <c r="OGQ30" s="150"/>
      <c r="OGR30" s="150"/>
      <c r="OGS30" s="150"/>
      <c r="OGT30" s="150"/>
      <c r="OGU30" s="150"/>
      <c r="OGV30" s="150"/>
      <c r="OGW30" s="150"/>
      <c r="OGX30" s="150"/>
      <c r="OGY30" s="150"/>
      <c r="OGZ30" s="150"/>
      <c r="OHA30" s="150"/>
      <c r="OHB30" s="150"/>
      <c r="OHC30" s="150"/>
      <c r="OHD30" s="150"/>
      <c r="OHE30" s="150"/>
      <c r="OHF30" s="150"/>
      <c r="OHG30" s="150"/>
      <c r="OHH30" s="150"/>
      <c r="OHI30" s="150"/>
      <c r="OHJ30" s="150"/>
      <c r="OHK30" s="150"/>
      <c r="OHL30" s="150"/>
      <c r="OHM30" s="150"/>
      <c r="OHN30" s="150"/>
      <c r="OHO30" s="150"/>
      <c r="OHP30" s="150"/>
      <c r="OHQ30" s="150"/>
      <c r="OHR30" s="150"/>
      <c r="OHS30" s="150"/>
      <c r="OHT30" s="150"/>
      <c r="OHU30" s="150"/>
      <c r="OHV30" s="150"/>
      <c r="OHW30" s="150"/>
      <c r="OHX30" s="150"/>
      <c r="OHY30" s="150"/>
      <c r="OHZ30" s="150"/>
      <c r="OIA30" s="150"/>
      <c r="OIB30" s="150"/>
      <c r="OIC30" s="150"/>
      <c r="OID30" s="150"/>
      <c r="OIE30" s="150"/>
      <c r="OIF30" s="150"/>
      <c r="OIG30" s="150"/>
      <c r="OIH30" s="150"/>
      <c r="OII30" s="150"/>
      <c r="OIJ30" s="150"/>
      <c r="OIK30" s="150"/>
      <c r="OIL30" s="150"/>
      <c r="OIM30" s="150"/>
      <c r="OIN30" s="150"/>
      <c r="OIO30" s="150"/>
      <c r="OIP30" s="150"/>
      <c r="OIQ30" s="150"/>
      <c r="OIR30" s="150"/>
      <c r="OIS30" s="150"/>
      <c r="OIT30" s="150"/>
      <c r="OIU30" s="150"/>
      <c r="OIV30" s="150"/>
      <c r="OIW30" s="150"/>
      <c r="OIX30" s="150"/>
      <c r="OIY30" s="150"/>
      <c r="OIZ30" s="150"/>
      <c r="OJA30" s="150"/>
      <c r="OJB30" s="150"/>
      <c r="OJC30" s="150"/>
      <c r="OJD30" s="150"/>
      <c r="OJE30" s="150"/>
      <c r="OJF30" s="150"/>
      <c r="OJG30" s="150"/>
      <c r="OJH30" s="150"/>
      <c r="OJI30" s="150"/>
      <c r="OJJ30" s="150"/>
      <c r="OJK30" s="150"/>
      <c r="OJL30" s="150"/>
      <c r="OJM30" s="150"/>
      <c r="OJN30" s="150"/>
      <c r="OJO30" s="150"/>
      <c r="OJP30" s="150"/>
      <c r="OJQ30" s="150"/>
      <c r="OJR30" s="150"/>
      <c r="OJS30" s="150"/>
      <c r="OJT30" s="150"/>
      <c r="OJU30" s="150"/>
      <c r="OJV30" s="150"/>
      <c r="OJW30" s="150"/>
      <c r="OJX30" s="150"/>
      <c r="OJY30" s="150"/>
      <c r="OJZ30" s="150"/>
      <c r="OKA30" s="150"/>
      <c r="OKB30" s="150"/>
      <c r="OKC30" s="150"/>
      <c r="OKD30" s="150"/>
      <c r="OKE30" s="150"/>
      <c r="OKF30" s="150"/>
      <c r="OKG30" s="150"/>
      <c r="OKH30" s="150"/>
      <c r="OKI30" s="150"/>
      <c r="OKJ30" s="150"/>
      <c r="OKK30" s="150"/>
      <c r="OKL30" s="150"/>
      <c r="OKM30" s="150"/>
      <c r="OKN30" s="150"/>
      <c r="OKO30" s="150"/>
      <c r="OKP30" s="150"/>
      <c r="OKQ30" s="150"/>
      <c r="OKR30" s="150"/>
      <c r="OKS30" s="150"/>
      <c r="OKT30" s="150"/>
      <c r="OKU30" s="150"/>
      <c r="OKV30" s="150"/>
      <c r="OKW30" s="150"/>
      <c r="OKX30" s="150"/>
      <c r="OKY30" s="150"/>
      <c r="OKZ30" s="150"/>
      <c r="OLA30" s="150"/>
      <c r="OLB30" s="150"/>
      <c r="OLC30" s="150"/>
      <c r="OLD30" s="150"/>
      <c r="OLE30" s="150"/>
      <c r="OLF30" s="150"/>
      <c r="OLG30" s="150"/>
      <c r="OLH30" s="150"/>
      <c r="OLI30" s="150"/>
      <c r="OLJ30" s="150"/>
      <c r="OLK30" s="150"/>
      <c r="OLL30" s="150"/>
      <c r="OLM30" s="150"/>
      <c r="OLN30" s="150"/>
      <c r="OLO30" s="150"/>
      <c r="OLP30" s="150"/>
      <c r="OLQ30" s="150"/>
      <c r="OLR30" s="150"/>
      <c r="OLS30" s="150"/>
      <c r="OLT30" s="150"/>
      <c r="OLU30" s="150"/>
      <c r="OLV30" s="150"/>
      <c r="OLW30" s="150"/>
      <c r="OLX30" s="150"/>
      <c r="OLY30" s="150"/>
      <c r="OLZ30" s="150"/>
      <c r="OMA30" s="150"/>
      <c r="OMB30" s="150"/>
      <c r="OMC30" s="150"/>
      <c r="OMD30" s="150"/>
      <c r="OME30" s="150"/>
      <c r="OMF30" s="150"/>
      <c r="OMG30" s="150"/>
      <c r="OMH30" s="150"/>
      <c r="OMI30" s="150"/>
      <c r="OMJ30" s="150"/>
      <c r="OMK30" s="150"/>
      <c r="OML30" s="150"/>
      <c r="OMM30" s="150"/>
      <c r="OMN30" s="150"/>
      <c r="OMO30" s="150"/>
      <c r="OMP30" s="150"/>
      <c r="OMQ30" s="150"/>
      <c r="OMR30" s="150"/>
      <c r="OMS30" s="150"/>
      <c r="OMT30" s="150"/>
      <c r="OMU30" s="150"/>
      <c r="OMV30" s="150"/>
      <c r="OMW30" s="150"/>
      <c r="OMX30" s="150"/>
      <c r="OMY30" s="150"/>
      <c r="OMZ30" s="150"/>
      <c r="ONA30" s="150"/>
      <c r="ONB30" s="150"/>
      <c r="ONC30" s="150"/>
      <c r="OND30" s="150"/>
      <c r="ONE30" s="150"/>
      <c r="ONF30" s="150"/>
      <c r="ONG30" s="150"/>
      <c r="ONH30" s="150"/>
      <c r="ONI30" s="150"/>
      <c r="ONJ30" s="150"/>
      <c r="ONK30" s="150"/>
      <c r="ONL30" s="150"/>
      <c r="ONM30" s="150"/>
      <c r="ONN30" s="150"/>
      <c r="ONO30" s="150"/>
      <c r="ONP30" s="150"/>
      <c r="ONQ30" s="150"/>
      <c r="ONR30" s="150"/>
      <c r="ONS30" s="150"/>
      <c r="ONT30" s="150"/>
      <c r="ONU30" s="150"/>
      <c r="ONV30" s="150"/>
      <c r="ONW30" s="150"/>
      <c r="ONX30" s="150"/>
      <c r="ONY30" s="150"/>
      <c r="ONZ30" s="150"/>
      <c r="OOA30" s="150"/>
      <c r="OOB30" s="150"/>
      <c r="OOC30" s="150"/>
      <c r="OOD30" s="150"/>
      <c r="OOE30" s="150"/>
      <c r="OOF30" s="150"/>
      <c r="OOG30" s="150"/>
      <c r="OOH30" s="150"/>
      <c r="OOI30" s="150"/>
      <c r="OOJ30" s="150"/>
      <c r="OOK30" s="150"/>
      <c r="OOL30" s="150"/>
      <c r="OOM30" s="150"/>
      <c r="OON30" s="150"/>
      <c r="OOO30" s="150"/>
      <c r="OOP30" s="150"/>
      <c r="OOQ30" s="150"/>
      <c r="OOR30" s="150"/>
      <c r="OOS30" s="150"/>
      <c r="OOT30" s="150"/>
      <c r="OOU30" s="150"/>
      <c r="OOV30" s="150"/>
      <c r="OOW30" s="150"/>
      <c r="OOX30" s="150"/>
      <c r="OOY30" s="150"/>
      <c r="OOZ30" s="150"/>
      <c r="OPA30" s="150"/>
      <c r="OPB30" s="150"/>
      <c r="OPC30" s="150"/>
      <c r="OPD30" s="150"/>
      <c r="OPE30" s="150"/>
      <c r="OPF30" s="150"/>
      <c r="OPG30" s="150"/>
      <c r="OPH30" s="150"/>
      <c r="OPI30" s="150"/>
      <c r="OPJ30" s="150"/>
      <c r="OPK30" s="150"/>
      <c r="OPL30" s="150"/>
      <c r="OPM30" s="150"/>
      <c r="OPN30" s="150"/>
      <c r="OPO30" s="150"/>
      <c r="OPP30" s="150"/>
      <c r="OPQ30" s="150"/>
      <c r="OPR30" s="150"/>
      <c r="OPS30" s="150"/>
      <c r="OPT30" s="150"/>
      <c r="OPU30" s="150"/>
      <c r="OPV30" s="150"/>
      <c r="OPW30" s="150"/>
      <c r="OPX30" s="150"/>
      <c r="OPY30" s="150"/>
      <c r="OPZ30" s="150"/>
      <c r="OQA30" s="150"/>
      <c r="OQB30" s="150"/>
      <c r="OQC30" s="150"/>
      <c r="OQD30" s="150"/>
      <c r="OQE30" s="150"/>
      <c r="OQF30" s="150"/>
      <c r="OQG30" s="150"/>
      <c r="OQH30" s="150"/>
      <c r="OQI30" s="150"/>
      <c r="OQJ30" s="150"/>
      <c r="OQK30" s="150"/>
      <c r="OQL30" s="150"/>
      <c r="OQM30" s="150"/>
      <c r="OQN30" s="150"/>
      <c r="OQO30" s="150"/>
      <c r="OQP30" s="150"/>
      <c r="OQQ30" s="150"/>
      <c r="OQR30" s="150"/>
      <c r="OQS30" s="150"/>
      <c r="OQT30" s="150"/>
      <c r="OQU30" s="150"/>
      <c r="OQV30" s="150"/>
      <c r="OQW30" s="150"/>
      <c r="OQX30" s="150"/>
      <c r="OQY30" s="150"/>
      <c r="OQZ30" s="150"/>
      <c r="ORA30" s="150"/>
      <c r="ORB30" s="150"/>
      <c r="ORC30" s="150"/>
      <c r="ORD30" s="150"/>
      <c r="ORE30" s="150"/>
      <c r="ORF30" s="150"/>
      <c r="ORG30" s="150"/>
      <c r="ORH30" s="150"/>
      <c r="ORI30" s="150"/>
      <c r="ORJ30" s="150"/>
      <c r="ORK30" s="150"/>
      <c r="ORL30" s="150"/>
      <c r="ORM30" s="150"/>
      <c r="ORN30" s="150"/>
      <c r="ORO30" s="150"/>
      <c r="ORP30" s="150"/>
      <c r="ORQ30" s="150"/>
      <c r="ORR30" s="150"/>
      <c r="ORS30" s="150"/>
      <c r="ORT30" s="150"/>
      <c r="ORU30" s="150"/>
      <c r="ORV30" s="150"/>
      <c r="ORW30" s="150"/>
      <c r="ORX30" s="150"/>
      <c r="ORY30" s="150"/>
      <c r="ORZ30" s="150"/>
      <c r="OSA30" s="150"/>
      <c r="OSB30" s="150"/>
      <c r="OSC30" s="150"/>
      <c r="OSD30" s="150"/>
      <c r="OSE30" s="150"/>
      <c r="OSF30" s="150"/>
      <c r="OSG30" s="150"/>
      <c r="OSH30" s="150"/>
      <c r="OSI30" s="150"/>
      <c r="OSJ30" s="150"/>
      <c r="OSK30" s="150"/>
      <c r="OSL30" s="150"/>
      <c r="OSM30" s="150"/>
      <c r="OSN30" s="150"/>
      <c r="OSO30" s="150"/>
      <c r="OSP30" s="150"/>
      <c r="OSQ30" s="150"/>
      <c r="OSR30" s="150"/>
      <c r="OSS30" s="150"/>
      <c r="OST30" s="150"/>
      <c r="OSU30" s="150"/>
      <c r="OSV30" s="150"/>
      <c r="OSW30" s="150"/>
      <c r="OSX30" s="150"/>
      <c r="OSY30" s="150"/>
      <c r="OSZ30" s="150"/>
      <c r="OTA30" s="150"/>
      <c r="OTB30" s="150"/>
      <c r="OTC30" s="150"/>
      <c r="OTD30" s="150"/>
      <c r="OTE30" s="150"/>
      <c r="OTF30" s="150"/>
      <c r="OTG30" s="150"/>
      <c r="OTH30" s="150"/>
      <c r="OTI30" s="150"/>
      <c r="OTJ30" s="150"/>
      <c r="OTK30" s="150"/>
      <c r="OTL30" s="150"/>
      <c r="OTM30" s="150"/>
      <c r="OTN30" s="150"/>
      <c r="OTO30" s="150"/>
      <c r="OTP30" s="150"/>
      <c r="OTQ30" s="150"/>
      <c r="OTR30" s="150"/>
      <c r="OTS30" s="150"/>
      <c r="OTT30" s="150"/>
      <c r="OTU30" s="150"/>
      <c r="OTV30" s="150"/>
      <c r="OTW30" s="150"/>
      <c r="OTX30" s="150"/>
      <c r="OTY30" s="150"/>
      <c r="OTZ30" s="150"/>
      <c r="OUA30" s="150"/>
      <c r="OUB30" s="150"/>
      <c r="OUC30" s="150"/>
      <c r="OUD30" s="150"/>
      <c r="OUE30" s="150"/>
      <c r="OUF30" s="150"/>
      <c r="OUG30" s="150"/>
      <c r="OUH30" s="150"/>
      <c r="OUI30" s="150"/>
      <c r="OUJ30" s="150"/>
      <c r="OUK30" s="150"/>
      <c r="OUL30" s="150"/>
      <c r="OUM30" s="150"/>
      <c r="OUN30" s="150"/>
      <c r="OUO30" s="150"/>
      <c r="OUP30" s="150"/>
      <c r="OUQ30" s="150"/>
      <c r="OUR30" s="150"/>
      <c r="OUS30" s="150"/>
      <c r="OUT30" s="150"/>
      <c r="OUU30" s="150"/>
      <c r="OUV30" s="150"/>
      <c r="OUW30" s="150"/>
      <c r="OUX30" s="150"/>
      <c r="OUY30" s="150"/>
      <c r="OUZ30" s="150"/>
      <c r="OVA30" s="150"/>
      <c r="OVB30" s="150"/>
      <c r="OVC30" s="150"/>
      <c r="OVD30" s="150"/>
      <c r="OVE30" s="150"/>
      <c r="OVF30" s="150"/>
      <c r="OVG30" s="150"/>
      <c r="OVH30" s="150"/>
      <c r="OVI30" s="150"/>
      <c r="OVJ30" s="150"/>
      <c r="OVK30" s="150"/>
      <c r="OVL30" s="150"/>
      <c r="OVM30" s="150"/>
      <c r="OVN30" s="150"/>
      <c r="OVO30" s="150"/>
      <c r="OVP30" s="150"/>
      <c r="OVQ30" s="150"/>
      <c r="OVR30" s="150"/>
      <c r="OVS30" s="150"/>
      <c r="OVT30" s="150"/>
      <c r="OVU30" s="150"/>
      <c r="OVV30" s="150"/>
      <c r="OVW30" s="150"/>
      <c r="OVX30" s="150"/>
      <c r="OVY30" s="150"/>
      <c r="OVZ30" s="150"/>
      <c r="OWA30" s="150"/>
      <c r="OWB30" s="150"/>
      <c r="OWC30" s="150"/>
      <c r="OWD30" s="150"/>
      <c r="OWE30" s="150"/>
      <c r="OWF30" s="150"/>
      <c r="OWG30" s="150"/>
      <c r="OWH30" s="150"/>
      <c r="OWI30" s="150"/>
      <c r="OWJ30" s="150"/>
      <c r="OWK30" s="150"/>
      <c r="OWL30" s="150"/>
      <c r="OWM30" s="150"/>
      <c r="OWN30" s="150"/>
      <c r="OWO30" s="150"/>
      <c r="OWP30" s="150"/>
      <c r="OWQ30" s="150"/>
      <c r="OWR30" s="150"/>
      <c r="OWS30" s="150"/>
      <c r="OWT30" s="150"/>
      <c r="OWU30" s="150"/>
      <c r="OWV30" s="150"/>
      <c r="OWW30" s="150"/>
      <c r="OWX30" s="150"/>
      <c r="OWY30" s="150"/>
      <c r="OWZ30" s="150"/>
      <c r="OXA30" s="150"/>
      <c r="OXB30" s="150"/>
      <c r="OXC30" s="150"/>
      <c r="OXD30" s="150"/>
      <c r="OXE30" s="150"/>
      <c r="OXF30" s="150"/>
      <c r="OXG30" s="150"/>
      <c r="OXH30" s="150"/>
      <c r="OXI30" s="150"/>
      <c r="OXJ30" s="150"/>
      <c r="OXK30" s="150"/>
      <c r="OXL30" s="150"/>
      <c r="OXM30" s="150"/>
      <c r="OXN30" s="150"/>
      <c r="OXO30" s="150"/>
      <c r="OXP30" s="150"/>
      <c r="OXQ30" s="150"/>
      <c r="OXR30" s="150"/>
      <c r="OXS30" s="150"/>
      <c r="OXT30" s="150"/>
      <c r="OXU30" s="150"/>
      <c r="OXV30" s="150"/>
      <c r="OXW30" s="150"/>
      <c r="OXX30" s="150"/>
      <c r="OXY30" s="150"/>
      <c r="OXZ30" s="150"/>
      <c r="OYA30" s="150"/>
      <c r="OYB30" s="150"/>
      <c r="OYC30" s="150"/>
      <c r="OYD30" s="150"/>
      <c r="OYE30" s="150"/>
      <c r="OYF30" s="150"/>
      <c r="OYG30" s="150"/>
      <c r="OYH30" s="150"/>
      <c r="OYI30" s="150"/>
      <c r="OYJ30" s="150"/>
      <c r="OYK30" s="150"/>
      <c r="OYL30" s="150"/>
      <c r="OYM30" s="150"/>
      <c r="OYN30" s="150"/>
      <c r="OYO30" s="150"/>
      <c r="OYP30" s="150"/>
      <c r="OYQ30" s="150"/>
      <c r="OYR30" s="150"/>
      <c r="OYS30" s="150"/>
      <c r="OYT30" s="150"/>
      <c r="OYU30" s="150"/>
      <c r="OYV30" s="150"/>
      <c r="OYW30" s="150"/>
      <c r="OYX30" s="150"/>
      <c r="OYY30" s="150"/>
      <c r="OYZ30" s="150"/>
      <c r="OZA30" s="150"/>
      <c r="OZB30" s="150"/>
      <c r="OZC30" s="150"/>
      <c r="OZD30" s="150"/>
      <c r="OZE30" s="150"/>
      <c r="OZF30" s="150"/>
      <c r="OZG30" s="150"/>
      <c r="OZH30" s="150"/>
      <c r="OZI30" s="150"/>
      <c r="OZJ30" s="150"/>
      <c r="OZK30" s="150"/>
      <c r="OZL30" s="150"/>
      <c r="OZM30" s="150"/>
      <c r="OZN30" s="150"/>
      <c r="OZO30" s="150"/>
      <c r="OZP30" s="150"/>
      <c r="OZQ30" s="150"/>
      <c r="OZR30" s="150"/>
      <c r="OZS30" s="150"/>
      <c r="OZT30" s="150"/>
      <c r="OZU30" s="150"/>
      <c r="OZV30" s="150"/>
      <c r="OZW30" s="150"/>
      <c r="OZX30" s="150"/>
      <c r="OZY30" s="150"/>
      <c r="OZZ30" s="150"/>
      <c r="PAA30" s="150"/>
      <c r="PAB30" s="150"/>
      <c r="PAC30" s="150"/>
      <c r="PAD30" s="150"/>
      <c r="PAE30" s="150"/>
      <c r="PAF30" s="150"/>
      <c r="PAG30" s="150"/>
      <c r="PAH30" s="150"/>
      <c r="PAI30" s="150"/>
      <c r="PAJ30" s="150"/>
      <c r="PAK30" s="150"/>
      <c r="PAL30" s="150"/>
      <c r="PAM30" s="150"/>
      <c r="PAN30" s="150"/>
      <c r="PAO30" s="150"/>
      <c r="PAP30" s="150"/>
      <c r="PAQ30" s="150"/>
      <c r="PAR30" s="150"/>
      <c r="PAS30" s="150"/>
      <c r="PAT30" s="150"/>
      <c r="PAU30" s="150"/>
      <c r="PAV30" s="150"/>
      <c r="PAW30" s="150"/>
      <c r="PAX30" s="150"/>
      <c r="PAY30" s="150"/>
      <c r="PAZ30" s="150"/>
      <c r="PBA30" s="150"/>
      <c r="PBB30" s="150"/>
      <c r="PBC30" s="150"/>
      <c r="PBD30" s="150"/>
      <c r="PBE30" s="150"/>
      <c r="PBF30" s="150"/>
      <c r="PBG30" s="150"/>
      <c r="PBH30" s="150"/>
      <c r="PBI30" s="150"/>
      <c r="PBJ30" s="150"/>
      <c r="PBK30" s="150"/>
      <c r="PBL30" s="150"/>
      <c r="PBM30" s="150"/>
      <c r="PBN30" s="150"/>
      <c r="PBO30" s="150"/>
      <c r="PBP30" s="150"/>
      <c r="PBQ30" s="150"/>
      <c r="PBR30" s="150"/>
      <c r="PBS30" s="150"/>
      <c r="PBT30" s="150"/>
      <c r="PBU30" s="150"/>
      <c r="PBV30" s="150"/>
      <c r="PBW30" s="150"/>
      <c r="PBX30" s="150"/>
      <c r="PBY30" s="150"/>
      <c r="PBZ30" s="150"/>
      <c r="PCA30" s="150"/>
      <c r="PCB30" s="150"/>
      <c r="PCC30" s="150"/>
      <c r="PCD30" s="150"/>
      <c r="PCE30" s="150"/>
      <c r="PCF30" s="150"/>
      <c r="PCG30" s="150"/>
      <c r="PCH30" s="150"/>
      <c r="PCI30" s="150"/>
      <c r="PCJ30" s="150"/>
      <c r="PCK30" s="150"/>
      <c r="PCL30" s="150"/>
      <c r="PCM30" s="150"/>
      <c r="PCN30" s="150"/>
      <c r="PCO30" s="150"/>
      <c r="PCP30" s="150"/>
      <c r="PCQ30" s="150"/>
      <c r="PCR30" s="150"/>
      <c r="PCS30" s="150"/>
      <c r="PCT30" s="150"/>
      <c r="PCU30" s="150"/>
      <c r="PCV30" s="150"/>
      <c r="PCW30" s="150"/>
      <c r="PCX30" s="150"/>
      <c r="PCY30" s="150"/>
      <c r="PCZ30" s="150"/>
      <c r="PDA30" s="150"/>
      <c r="PDB30" s="150"/>
      <c r="PDC30" s="150"/>
      <c r="PDD30" s="150"/>
      <c r="PDE30" s="150"/>
      <c r="PDF30" s="150"/>
      <c r="PDG30" s="150"/>
      <c r="PDH30" s="150"/>
      <c r="PDI30" s="150"/>
      <c r="PDJ30" s="150"/>
      <c r="PDK30" s="150"/>
      <c r="PDL30" s="150"/>
      <c r="PDM30" s="150"/>
      <c r="PDN30" s="150"/>
      <c r="PDO30" s="150"/>
      <c r="PDP30" s="150"/>
      <c r="PDQ30" s="150"/>
      <c r="PDR30" s="150"/>
      <c r="PDS30" s="150"/>
      <c r="PDT30" s="150"/>
      <c r="PDU30" s="150"/>
      <c r="PDV30" s="150"/>
      <c r="PDW30" s="150"/>
      <c r="PDX30" s="150"/>
      <c r="PDY30" s="150"/>
      <c r="PDZ30" s="150"/>
      <c r="PEA30" s="150"/>
      <c r="PEB30" s="150"/>
      <c r="PEC30" s="150"/>
      <c r="PED30" s="150"/>
      <c r="PEE30" s="150"/>
      <c r="PEF30" s="150"/>
      <c r="PEG30" s="150"/>
      <c r="PEH30" s="150"/>
      <c r="PEI30" s="150"/>
      <c r="PEJ30" s="150"/>
      <c r="PEK30" s="150"/>
      <c r="PEL30" s="150"/>
      <c r="PEM30" s="150"/>
      <c r="PEN30" s="150"/>
      <c r="PEO30" s="150"/>
      <c r="PEP30" s="150"/>
      <c r="PEQ30" s="150"/>
      <c r="PER30" s="150"/>
      <c r="PES30" s="150"/>
      <c r="PET30" s="150"/>
      <c r="PEU30" s="150"/>
      <c r="PEV30" s="150"/>
      <c r="PEW30" s="150"/>
      <c r="PEX30" s="150"/>
      <c r="PEY30" s="150"/>
      <c r="PEZ30" s="150"/>
      <c r="PFA30" s="150"/>
      <c r="PFB30" s="150"/>
      <c r="PFC30" s="150"/>
      <c r="PFD30" s="150"/>
      <c r="PFE30" s="150"/>
      <c r="PFF30" s="150"/>
      <c r="PFG30" s="150"/>
      <c r="PFH30" s="150"/>
      <c r="PFI30" s="150"/>
      <c r="PFJ30" s="150"/>
      <c r="PFK30" s="150"/>
      <c r="PFL30" s="150"/>
      <c r="PFM30" s="150"/>
      <c r="PFN30" s="150"/>
      <c r="PFO30" s="150"/>
      <c r="PFP30" s="150"/>
      <c r="PFQ30" s="150"/>
      <c r="PFR30" s="150"/>
      <c r="PFS30" s="150"/>
      <c r="PFT30" s="150"/>
      <c r="PFU30" s="150"/>
      <c r="PFV30" s="150"/>
      <c r="PFW30" s="150"/>
      <c r="PFX30" s="150"/>
      <c r="PFY30" s="150"/>
      <c r="PFZ30" s="150"/>
      <c r="PGA30" s="150"/>
      <c r="PGB30" s="150"/>
      <c r="PGC30" s="150"/>
      <c r="PGD30" s="150"/>
      <c r="PGE30" s="150"/>
      <c r="PGF30" s="150"/>
      <c r="PGG30" s="150"/>
      <c r="PGH30" s="150"/>
      <c r="PGI30" s="150"/>
      <c r="PGJ30" s="150"/>
      <c r="PGK30" s="150"/>
      <c r="PGL30" s="150"/>
      <c r="PGM30" s="150"/>
      <c r="PGN30" s="150"/>
      <c r="PGO30" s="150"/>
      <c r="PGP30" s="150"/>
      <c r="PGQ30" s="150"/>
      <c r="PGR30" s="150"/>
      <c r="PGS30" s="150"/>
      <c r="PGT30" s="150"/>
      <c r="PGU30" s="150"/>
      <c r="PGV30" s="150"/>
      <c r="PGW30" s="150"/>
      <c r="PGX30" s="150"/>
      <c r="PGY30" s="150"/>
      <c r="PGZ30" s="150"/>
      <c r="PHA30" s="150"/>
      <c r="PHB30" s="150"/>
      <c r="PHC30" s="150"/>
      <c r="PHD30" s="150"/>
      <c r="PHE30" s="150"/>
      <c r="PHF30" s="150"/>
      <c r="PHG30" s="150"/>
      <c r="PHH30" s="150"/>
      <c r="PHI30" s="150"/>
      <c r="PHJ30" s="150"/>
      <c r="PHK30" s="150"/>
      <c r="PHL30" s="150"/>
      <c r="PHM30" s="150"/>
      <c r="PHN30" s="150"/>
      <c r="PHO30" s="150"/>
      <c r="PHP30" s="150"/>
      <c r="PHQ30" s="150"/>
      <c r="PHR30" s="150"/>
      <c r="PHS30" s="150"/>
      <c r="PHT30" s="150"/>
      <c r="PHU30" s="150"/>
      <c r="PHV30" s="150"/>
      <c r="PHW30" s="150"/>
      <c r="PHX30" s="150"/>
      <c r="PHY30" s="150"/>
      <c r="PHZ30" s="150"/>
      <c r="PIA30" s="150"/>
      <c r="PIB30" s="150"/>
      <c r="PIC30" s="150"/>
      <c r="PID30" s="150"/>
      <c r="PIE30" s="150"/>
      <c r="PIF30" s="150"/>
      <c r="PIG30" s="150"/>
      <c r="PIH30" s="150"/>
      <c r="PII30" s="150"/>
      <c r="PIJ30" s="150"/>
      <c r="PIK30" s="150"/>
      <c r="PIL30" s="150"/>
      <c r="PIM30" s="150"/>
      <c r="PIN30" s="150"/>
      <c r="PIO30" s="150"/>
      <c r="PIP30" s="150"/>
      <c r="PIQ30" s="150"/>
      <c r="PIR30" s="150"/>
      <c r="PIS30" s="150"/>
      <c r="PIT30" s="150"/>
      <c r="PIU30" s="150"/>
      <c r="PIV30" s="150"/>
      <c r="PIW30" s="150"/>
      <c r="PIX30" s="150"/>
      <c r="PIY30" s="150"/>
      <c r="PIZ30" s="150"/>
      <c r="PJA30" s="150"/>
      <c r="PJB30" s="150"/>
      <c r="PJC30" s="150"/>
      <c r="PJD30" s="150"/>
      <c r="PJE30" s="150"/>
      <c r="PJF30" s="150"/>
      <c r="PJG30" s="150"/>
      <c r="PJH30" s="150"/>
      <c r="PJI30" s="150"/>
      <c r="PJJ30" s="150"/>
      <c r="PJK30" s="150"/>
      <c r="PJL30" s="150"/>
      <c r="PJM30" s="150"/>
      <c r="PJN30" s="150"/>
      <c r="PJO30" s="150"/>
      <c r="PJP30" s="150"/>
      <c r="PJQ30" s="150"/>
      <c r="PJR30" s="150"/>
      <c r="PJS30" s="150"/>
      <c r="PJT30" s="150"/>
      <c r="PJU30" s="150"/>
      <c r="PJV30" s="150"/>
      <c r="PJW30" s="150"/>
      <c r="PJX30" s="150"/>
      <c r="PJY30" s="150"/>
      <c r="PJZ30" s="150"/>
      <c r="PKA30" s="150"/>
      <c r="PKB30" s="150"/>
      <c r="PKC30" s="150"/>
      <c r="PKD30" s="150"/>
      <c r="PKE30" s="150"/>
      <c r="PKF30" s="150"/>
      <c r="PKG30" s="150"/>
      <c r="PKH30" s="150"/>
      <c r="PKI30" s="150"/>
      <c r="PKJ30" s="150"/>
      <c r="PKK30" s="150"/>
      <c r="PKL30" s="150"/>
      <c r="PKM30" s="150"/>
      <c r="PKN30" s="150"/>
      <c r="PKO30" s="150"/>
      <c r="PKP30" s="150"/>
      <c r="PKQ30" s="150"/>
      <c r="PKR30" s="150"/>
      <c r="PKS30" s="150"/>
      <c r="PKT30" s="150"/>
      <c r="PKU30" s="150"/>
      <c r="PKV30" s="150"/>
      <c r="PKW30" s="150"/>
      <c r="PKX30" s="150"/>
      <c r="PKY30" s="150"/>
      <c r="PKZ30" s="150"/>
      <c r="PLA30" s="150"/>
      <c r="PLB30" s="150"/>
      <c r="PLC30" s="150"/>
      <c r="PLD30" s="150"/>
      <c r="PLE30" s="150"/>
      <c r="PLF30" s="150"/>
      <c r="PLG30" s="150"/>
      <c r="PLH30" s="150"/>
      <c r="PLI30" s="150"/>
      <c r="PLJ30" s="150"/>
      <c r="PLK30" s="150"/>
      <c r="PLL30" s="150"/>
      <c r="PLM30" s="150"/>
      <c r="PLN30" s="150"/>
      <c r="PLO30" s="150"/>
      <c r="PLP30" s="150"/>
      <c r="PLQ30" s="150"/>
      <c r="PLR30" s="150"/>
      <c r="PLS30" s="150"/>
      <c r="PLT30" s="150"/>
      <c r="PLU30" s="150"/>
      <c r="PLV30" s="150"/>
      <c r="PLW30" s="150"/>
      <c r="PLX30" s="150"/>
      <c r="PLY30" s="150"/>
      <c r="PLZ30" s="150"/>
      <c r="PMA30" s="150"/>
      <c r="PMB30" s="150"/>
      <c r="PMC30" s="150"/>
      <c r="PMD30" s="150"/>
      <c r="PME30" s="150"/>
      <c r="PMF30" s="150"/>
      <c r="PMG30" s="150"/>
      <c r="PMH30" s="150"/>
      <c r="PMI30" s="150"/>
      <c r="PMJ30" s="150"/>
      <c r="PMK30" s="150"/>
      <c r="PML30" s="150"/>
      <c r="PMM30" s="150"/>
      <c r="PMN30" s="150"/>
      <c r="PMO30" s="150"/>
      <c r="PMP30" s="150"/>
      <c r="PMQ30" s="150"/>
      <c r="PMR30" s="150"/>
      <c r="PMS30" s="150"/>
      <c r="PMT30" s="150"/>
      <c r="PMU30" s="150"/>
      <c r="PMV30" s="150"/>
      <c r="PMW30" s="150"/>
      <c r="PMX30" s="150"/>
      <c r="PMY30" s="150"/>
      <c r="PMZ30" s="150"/>
      <c r="PNA30" s="150"/>
      <c r="PNB30" s="150"/>
      <c r="PNC30" s="150"/>
      <c r="PND30" s="150"/>
      <c r="PNE30" s="150"/>
      <c r="PNF30" s="150"/>
      <c r="PNG30" s="150"/>
      <c r="PNH30" s="150"/>
      <c r="PNI30" s="150"/>
      <c r="PNJ30" s="150"/>
      <c r="PNK30" s="150"/>
      <c r="PNL30" s="150"/>
      <c r="PNM30" s="150"/>
      <c r="PNN30" s="150"/>
      <c r="PNO30" s="150"/>
      <c r="PNP30" s="150"/>
      <c r="PNQ30" s="150"/>
      <c r="PNR30" s="150"/>
      <c r="PNS30" s="150"/>
      <c r="PNT30" s="150"/>
      <c r="PNU30" s="150"/>
      <c r="PNV30" s="150"/>
      <c r="PNW30" s="150"/>
      <c r="PNX30" s="150"/>
      <c r="PNY30" s="150"/>
      <c r="PNZ30" s="150"/>
      <c r="POA30" s="150"/>
      <c r="POB30" s="150"/>
      <c r="POC30" s="150"/>
      <c r="POD30" s="150"/>
      <c r="POE30" s="150"/>
      <c r="POF30" s="150"/>
      <c r="POG30" s="150"/>
      <c r="POH30" s="150"/>
      <c r="POI30" s="150"/>
      <c r="POJ30" s="150"/>
      <c r="POK30" s="150"/>
      <c r="POL30" s="150"/>
      <c r="POM30" s="150"/>
      <c r="PON30" s="150"/>
      <c r="POO30" s="150"/>
      <c r="POP30" s="150"/>
      <c r="POQ30" s="150"/>
      <c r="POR30" s="150"/>
      <c r="POS30" s="150"/>
      <c r="POT30" s="150"/>
      <c r="POU30" s="150"/>
      <c r="POV30" s="150"/>
      <c r="POW30" s="150"/>
      <c r="POX30" s="150"/>
      <c r="POY30" s="150"/>
      <c r="POZ30" s="150"/>
      <c r="PPA30" s="150"/>
      <c r="PPB30" s="150"/>
      <c r="PPC30" s="150"/>
      <c r="PPD30" s="150"/>
      <c r="PPE30" s="150"/>
      <c r="PPF30" s="150"/>
      <c r="PPG30" s="150"/>
      <c r="PPH30" s="150"/>
      <c r="PPI30" s="150"/>
      <c r="PPJ30" s="150"/>
      <c r="PPK30" s="150"/>
      <c r="PPL30" s="150"/>
      <c r="PPM30" s="150"/>
      <c r="PPN30" s="150"/>
      <c r="PPO30" s="150"/>
      <c r="PPP30" s="150"/>
      <c r="PPQ30" s="150"/>
      <c r="PPR30" s="150"/>
      <c r="PPS30" s="150"/>
      <c r="PPT30" s="150"/>
      <c r="PPU30" s="150"/>
      <c r="PPV30" s="150"/>
      <c r="PPW30" s="150"/>
      <c r="PPX30" s="150"/>
      <c r="PPY30" s="150"/>
      <c r="PPZ30" s="150"/>
      <c r="PQA30" s="150"/>
      <c r="PQB30" s="150"/>
      <c r="PQC30" s="150"/>
      <c r="PQD30" s="150"/>
      <c r="PQE30" s="150"/>
      <c r="PQF30" s="150"/>
      <c r="PQG30" s="150"/>
      <c r="PQH30" s="150"/>
      <c r="PQI30" s="150"/>
      <c r="PQJ30" s="150"/>
      <c r="PQK30" s="150"/>
      <c r="PQL30" s="150"/>
      <c r="PQM30" s="150"/>
      <c r="PQN30" s="150"/>
      <c r="PQO30" s="150"/>
      <c r="PQP30" s="150"/>
      <c r="PQQ30" s="150"/>
      <c r="PQR30" s="150"/>
      <c r="PQS30" s="150"/>
      <c r="PQT30" s="150"/>
      <c r="PQU30" s="150"/>
      <c r="PQV30" s="150"/>
      <c r="PQW30" s="150"/>
      <c r="PQX30" s="150"/>
      <c r="PQY30" s="150"/>
      <c r="PQZ30" s="150"/>
      <c r="PRA30" s="150"/>
      <c r="PRB30" s="150"/>
      <c r="PRC30" s="150"/>
      <c r="PRD30" s="150"/>
      <c r="PRE30" s="150"/>
      <c r="PRF30" s="150"/>
      <c r="PRG30" s="150"/>
      <c r="PRH30" s="150"/>
      <c r="PRI30" s="150"/>
      <c r="PRJ30" s="150"/>
      <c r="PRK30" s="150"/>
      <c r="PRL30" s="150"/>
      <c r="PRM30" s="150"/>
      <c r="PRN30" s="150"/>
      <c r="PRO30" s="150"/>
      <c r="PRP30" s="150"/>
      <c r="PRQ30" s="150"/>
      <c r="PRR30" s="150"/>
      <c r="PRS30" s="150"/>
      <c r="PRT30" s="150"/>
      <c r="PRU30" s="150"/>
      <c r="PRV30" s="150"/>
      <c r="PRW30" s="150"/>
      <c r="PRX30" s="150"/>
      <c r="PRY30" s="150"/>
      <c r="PRZ30" s="150"/>
      <c r="PSA30" s="150"/>
      <c r="PSB30" s="150"/>
      <c r="PSC30" s="150"/>
      <c r="PSD30" s="150"/>
      <c r="PSE30" s="150"/>
      <c r="PSF30" s="150"/>
      <c r="PSG30" s="150"/>
      <c r="PSH30" s="150"/>
      <c r="PSI30" s="150"/>
      <c r="PSJ30" s="150"/>
      <c r="PSK30" s="150"/>
      <c r="PSL30" s="150"/>
      <c r="PSM30" s="150"/>
      <c r="PSN30" s="150"/>
      <c r="PSO30" s="150"/>
      <c r="PSP30" s="150"/>
      <c r="PSQ30" s="150"/>
      <c r="PSR30" s="150"/>
      <c r="PSS30" s="150"/>
      <c r="PST30" s="150"/>
      <c r="PSU30" s="150"/>
      <c r="PSV30" s="150"/>
      <c r="PSW30" s="150"/>
      <c r="PSX30" s="150"/>
      <c r="PSY30" s="150"/>
      <c r="PSZ30" s="150"/>
      <c r="PTA30" s="150"/>
      <c r="PTB30" s="150"/>
      <c r="PTC30" s="150"/>
      <c r="PTD30" s="150"/>
      <c r="PTE30" s="150"/>
      <c r="PTF30" s="150"/>
      <c r="PTG30" s="150"/>
      <c r="PTH30" s="150"/>
      <c r="PTI30" s="150"/>
      <c r="PTJ30" s="150"/>
      <c r="PTK30" s="150"/>
      <c r="PTL30" s="150"/>
      <c r="PTM30" s="150"/>
      <c r="PTN30" s="150"/>
      <c r="PTO30" s="150"/>
      <c r="PTP30" s="150"/>
      <c r="PTQ30" s="150"/>
      <c r="PTR30" s="150"/>
      <c r="PTS30" s="150"/>
      <c r="PTT30" s="150"/>
      <c r="PTU30" s="150"/>
      <c r="PTV30" s="150"/>
      <c r="PTW30" s="150"/>
      <c r="PTX30" s="150"/>
      <c r="PTY30" s="150"/>
      <c r="PTZ30" s="150"/>
      <c r="PUA30" s="150"/>
      <c r="PUB30" s="150"/>
      <c r="PUC30" s="150"/>
      <c r="PUD30" s="150"/>
      <c r="PUE30" s="150"/>
      <c r="PUF30" s="150"/>
      <c r="PUG30" s="150"/>
      <c r="PUH30" s="150"/>
      <c r="PUI30" s="150"/>
      <c r="PUJ30" s="150"/>
      <c r="PUK30" s="150"/>
      <c r="PUL30" s="150"/>
      <c r="PUM30" s="150"/>
      <c r="PUN30" s="150"/>
      <c r="PUO30" s="150"/>
      <c r="PUP30" s="150"/>
      <c r="PUQ30" s="150"/>
      <c r="PUR30" s="150"/>
      <c r="PUS30" s="150"/>
      <c r="PUT30" s="150"/>
      <c r="PUU30" s="150"/>
      <c r="PUV30" s="150"/>
      <c r="PUW30" s="150"/>
      <c r="PUX30" s="150"/>
      <c r="PUY30" s="150"/>
      <c r="PUZ30" s="150"/>
      <c r="PVA30" s="150"/>
      <c r="PVB30" s="150"/>
      <c r="PVC30" s="150"/>
      <c r="PVD30" s="150"/>
      <c r="PVE30" s="150"/>
      <c r="PVF30" s="150"/>
      <c r="PVG30" s="150"/>
      <c r="PVH30" s="150"/>
      <c r="PVI30" s="150"/>
      <c r="PVJ30" s="150"/>
      <c r="PVK30" s="150"/>
      <c r="PVL30" s="150"/>
      <c r="PVM30" s="150"/>
      <c r="PVN30" s="150"/>
      <c r="PVO30" s="150"/>
      <c r="PVP30" s="150"/>
      <c r="PVQ30" s="150"/>
      <c r="PVR30" s="150"/>
      <c r="PVS30" s="150"/>
      <c r="PVT30" s="150"/>
      <c r="PVU30" s="150"/>
      <c r="PVV30" s="150"/>
      <c r="PVW30" s="150"/>
      <c r="PVX30" s="150"/>
      <c r="PVY30" s="150"/>
      <c r="PVZ30" s="150"/>
      <c r="PWA30" s="150"/>
      <c r="PWB30" s="150"/>
      <c r="PWC30" s="150"/>
      <c r="PWD30" s="150"/>
      <c r="PWE30" s="150"/>
      <c r="PWF30" s="150"/>
      <c r="PWG30" s="150"/>
      <c r="PWH30" s="150"/>
      <c r="PWI30" s="150"/>
      <c r="PWJ30" s="150"/>
      <c r="PWK30" s="150"/>
      <c r="PWL30" s="150"/>
      <c r="PWM30" s="150"/>
      <c r="PWN30" s="150"/>
      <c r="PWO30" s="150"/>
      <c r="PWP30" s="150"/>
      <c r="PWQ30" s="150"/>
      <c r="PWR30" s="150"/>
      <c r="PWS30" s="150"/>
      <c r="PWT30" s="150"/>
      <c r="PWU30" s="150"/>
      <c r="PWV30" s="150"/>
      <c r="PWW30" s="150"/>
      <c r="PWX30" s="150"/>
      <c r="PWY30" s="150"/>
      <c r="PWZ30" s="150"/>
      <c r="PXA30" s="150"/>
      <c r="PXB30" s="150"/>
      <c r="PXC30" s="150"/>
      <c r="PXD30" s="150"/>
      <c r="PXE30" s="150"/>
      <c r="PXF30" s="150"/>
      <c r="PXG30" s="150"/>
      <c r="PXH30" s="150"/>
      <c r="PXI30" s="150"/>
      <c r="PXJ30" s="150"/>
      <c r="PXK30" s="150"/>
      <c r="PXL30" s="150"/>
      <c r="PXM30" s="150"/>
      <c r="PXN30" s="150"/>
      <c r="PXO30" s="150"/>
      <c r="PXP30" s="150"/>
      <c r="PXQ30" s="150"/>
      <c r="PXR30" s="150"/>
      <c r="PXS30" s="150"/>
      <c r="PXT30" s="150"/>
      <c r="PXU30" s="150"/>
      <c r="PXV30" s="150"/>
      <c r="PXW30" s="150"/>
      <c r="PXX30" s="150"/>
      <c r="PXY30" s="150"/>
      <c r="PXZ30" s="150"/>
      <c r="PYA30" s="150"/>
      <c r="PYB30" s="150"/>
      <c r="PYC30" s="150"/>
      <c r="PYD30" s="150"/>
      <c r="PYE30" s="150"/>
      <c r="PYF30" s="150"/>
      <c r="PYG30" s="150"/>
      <c r="PYH30" s="150"/>
      <c r="PYI30" s="150"/>
      <c r="PYJ30" s="150"/>
      <c r="PYK30" s="150"/>
      <c r="PYL30" s="150"/>
      <c r="PYM30" s="150"/>
      <c r="PYN30" s="150"/>
      <c r="PYO30" s="150"/>
      <c r="PYP30" s="150"/>
      <c r="PYQ30" s="150"/>
      <c r="PYR30" s="150"/>
      <c r="PYS30" s="150"/>
      <c r="PYT30" s="150"/>
      <c r="PYU30" s="150"/>
      <c r="PYV30" s="150"/>
      <c r="PYW30" s="150"/>
      <c r="PYX30" s="150"/>
      <c r="PYY30" s="150"/>
      <c r="PYZ30" s="150"/>
      <c r="PZA30" s="150"/>
      <c r="PZB30" s="150"/>
      <c r="PZC30" s="150"/>
      <c r="PZD30" s="150"/>
      <c r="PZE30" s="150"/>
      <c r="PZF30" s="150"/>
      <c r="PZG30" s="150"/>
      <c r="PZH30" s="150"/>
      <c r="PZI30" s="150"/>
      <c r="PZJ30" s="150"/>
      <c r="PZK30" s="150"/>
      <c r="PZL30" s="150"/>
      <c r="PZM30" s="150"/>
      <c r="PZN30" s="150"/>
      <c r="PZO30" s="150"/>
      <c r="PZP30" s="150"/>
      <c r="PZQ30" s="150"/>
      <c r="PZR30" s="150"/>
      <c r="PZS30" s="150"/>
      <c r="PZT30" s="150"/>
      <c r="PZU30" s="150"/>
      <c r="PZV30" s="150"/>
      <c r="PZW30" s="150"/>
      <c r="PZX30" s="150"/>
      <c r="PZY30" s="150"/>
      <c r="PZZ30" s="150"/>
      <c r="QAA30" s="150"/>
      <c r="QAB30" s="150"/>
      <c r="QAC30" s="150"/>
      <c r="QAD30" s="150"/>
      <c r="QAE30" s="150"/>
      <c r="QAF30" s="150"/>
      <c r="QAG30" s="150"/>
      <c r="QAH30" s="150"/>
      <c r="QAI30" s="150"/>
      <c r="QAJ30" s="150"/>
      <c r="QAK30" s="150"/>
      <c r="QAL30" s="150"/>
      <c r="QAM30" s="150"/>
      <c r="QAN30" s="150"/>
      <c r="QAO30" s="150"/>
      <c r="QAP30" s="150"/>
      <c r="QAQ30" s="150"/>
      <c r="QAR30" s="150"/>
      <c r="QAS30" s="150"/>
      <c r="QAT30" s="150"/>
      <c r="QAU30" s="150"/>
      <c r="QAV30" s="150"/>
      <c r="QAW30" s="150"/>
      <c r="QAX30" s="150"/>
      <c r="QAY30" s="150"/>
      <c r="QAZ30" s="150"/>
      <c r="QBA30" s="150"/>
      <c r="QBB30" s="150"/>
      <c r="QBC30" s="150"/>
      <c r="QBD30" s="150"/>
      <c r="QBE30" s="150"/>
      <c r="QBF30" s="150"/>
      <c r="QBG30" s="150"/>
      <c r="QBH30" s="150"/>
      <c r="QBI30" s="150"/>
      <c r="QBJ30" s="150"/>
      <c r="QBK30" s="150"/>
      <c r="QBL30" s="150"/>
      <c r="QBM30" s="150"/>
      <c r="QBN30" s="150"/>
      <c r="QBO30" s="150"/>
      <c r="QBP30" s="150"/>
      <c r="QBQ30" s="150"/>
      <c r="QBR30" s="150"/>
      <c r="QBS30" s="150"/>
      <c r="QBT30" s="150"/>
      <c r="QBU30" s="150"/>
      <c r="QBV30" s="150"/>
      <c r="QBW30" s="150"/>
      <c r="QBX30" s="150"/>
      <c r="QBY30" s="150"/>
      <c r="QBZ30" s="150"/>
      <c r="QCA30" s="150"/>
      <c r="QCB30" s="150"/>
      <c r="QCC30" s="150"/>
      <c r="QCD30" s="150"/>
      <c r="QCE30" s="150"/>
      <c r="QCF30" s="150"/>
      <c r="QCG30" s="150"/>
      <c r="QCH30" s="150"/>
      <c r="QCI30" s="150"/>
      <c r="QCJ30" s="150"/>
      <c r="QCK30" s="150"/>
      <c r="QCL30" s="150"/>
      <c r="QCM30" s="150"/>
      <c r="QCN30" s="150"/>
      <c r="QCO30" s="150"/>
      <c r="QCP30" s="150"/>
      <c r="QCQ30" s="150"/>
      <c r="QCR30" s="150"/>
      <c r="QCS30" s="150"/>
      <c r="QCT30" s="150"/>
      <c r="QCU30" s="150"/>
      <c r="QCV30" s="150"/>
      <c r="QCW30" s="150"/>
      <c r="QCX30" s="150"/>
      <c r="QCY30" s="150"/>
      <c r="QCZ30" s="150"/>
      <c r="QDA30" s="150"/>
      <c r="QDB30" s="150"/>
      <c r="QDC30" s="150"/>
      <c r="QDD30" s="150"/>
      <c r="QDE30" s="150"/>
      <c r="QDF30" s="150"/>
      <c r="QDG30" s="150"/>
      <c r="QDH30" s="150"/>
      <c r="QDI30" s="150"/>
      <c r="QDJ30" s="150"/>
      <c r="QDK30" s="150"/>
      <c r="QDL30" s="150"/>
      <c r="QDM30" s="150"/>
      <c r="QDN30" s="150"/>
      <c r="QDO30" s="150"/>
      <c r="QDP30" s="150"/>
      <c r="QDQ30" s="150"/>
      <c r="QDR30" s="150"/>
      <c r="QDS30" s="150"/>
      <c r="QDT30" s="150"/>
      <c r="QDU30" s="150"/>
      <c r="QDV30" s="150"/>
      <c r="QDW30" s="150"/>
      <c r="QDX30" s="150"/>
      <c r="QDY30" s="150"/>
      <c r="QDZ30" s="150"/>
      <c r="QEA30" s="150"/>
      <c r="QEB30" s="150"/>
      <c r="QEC30" s="150"/>
      <c r="QED30" s="150"/>
      <c r="QEE30" s="150"/>
      <c r="QEF30" s="150"/>
      <c r="QEG30" s="150"/>
      <c r="QEH30" s="150"/>
      <c r="QEI30" s="150"/>
      <c r="QEJ30" s="150"/>
      <c r="QEK30" s="150"/>
      <c r="QEL30" s="150"/>
      <c r="QEM30" s="150"/>
      <c r="QEN30" s="150"/>
      <c r="QEO30" s="150"/>
      <c r="QEP30" s="150"/>
      <c r="QEQ30" s="150"/>
      <c r="QER30" s="150"/>
      <c r="QES30" s="150"/>
      <c r="QET30" s="150"/>
      <c r="QEU30" s="150"/>
      <c r="QEV30" s="150"/>
      <c r="QEW30" s="150"/>
      <c r="QEX30" s="150"/>
      <c r="QEY30" s="150"/>
      <c r="QEZ30" s="150"/>
      <c r="QFA30" s="150"/>
      <c r="QFB30" s="150"/>
      <c r="QFC30" s="150"/>
      <c r="QFD30" s="150"/>
      <c r="QFE30" s="150"/>
      <c r="QFF30" s="150"/>
      <c r="QFG30" s="150"/>
      <c r="QFH30" s="150"/>
      <c r="QFI30" s="150"/>
      <c r="QFJ30" s="150"/>
      <c r="QFK30" s="150"/>
      <c r="QFL30" s="150"/>
      <c r="QFM30" s="150"/>
      <c r="QFN30" s="150"/>
      <c r="QFO30" s="150"/>
      <c r="QFP30" s="150"/>
      <c r="QFQ30" s="150"/>
      <c r="QFR30" s="150"/>
      <c r="QFS30" s="150"/>
      <c r="QFT30" s="150"/>
      <c r="QFU30" s="150"/>
      <c r="QFV30" s="150"/>
      <c r="QFW30" s="150"/>
      <c r="QFX30" s="150"/>
      <c r="QFY30" s="150"/>
      <c r="QFZ30" s="150"/>
      <c r="QGA30" s="150"/>
      <c r="QGB30" s="150"/>
      <c r="QGC30" s="150"/>
      <c r="QGD30" s="150"/>
      <c r="QGE30" s="150"/>
      <c r="QGF30" s="150"/>
      <c r="QGG30" s="150"/>
      <c r="QGH30" s="150"/>
      <c r="QGI30" s="150"/>
      <c r="QGJ30" s="150"/>
      <c r="QGK30" s="150"/>
      <c r="QGL30" s="150"/>
      <c r="QGM30" s="150"/>
      <c r="QGN30" s="150"/>
      <c r="QGO30" s="150"/>
      <c r="QGP30" s="150"/>
      <c r="QGQ30" s="150"/>
      <c r="QGR30" s="150"/>
      <c r="QGS30" s="150"/>
      <c r="QGT30" s="150"/>
      <c r="QGU30" s="150"/>
      <c r="QGV30" s="150"/>
      <c r="QGW30" s="150"/>
      <c r="QGX30" s="150"/>
      <c r="QGY30" s="150"/>
      <c r="QGZ30" s="150"/>
      <c r="QHA30" s="150"/>
      <c r="QHB30" s="150"/>
      <c r="QHC30" s="150"/>
      <c r="QHD30" s="150"/>
      <c r="QHE30" s="150"/>
      <c r="QHF30" s="150"/>
      <c r="QHG30" s="150"/>
      <c r="QHH30" s="150"/>
      <c r="QHI30" s="150"/>
      <c r="QHJ30" s="150"/>
      <c r="QHK30" s="150"/>
      <c r="QHL30" s="150"/>
      <c r="QHM30" s="150"/>
      <c r="QHN30" s="150"/>
      <c r="QHO30" s="150"/>
      <c r="QHP30" s="150"/>
      <c r="QHQ30" s="150"/>
      <c r="QHR30" s="150"/>
      <c r="QHS30" s="150"/>
      <c r="QHT30" s="150"/>
      <c r="QHU30" s="150"/>
      <c r="QHV30" s="150"/>
      <c r="QHW30" s="150"/>
      <c r="QHX30" s="150"/>
      <c r="QHY30" s="150"/>
      <c r="QHZ30" s="150"/>
      <c r="QIA30" s="150"/>
      <c r="QIB30" s="150"/>
      <c r="QIC30" s="150"/>
      <c r="QID30" s="150"/>
      <c r="QIE30" s="150"/>
      <c r="QIF30" s="150"/>
      <c r="QIG30" s="150"/>
      <c r="QIH30" s="150"/>
      <c r="QII30" s="150"/>
      <c r="QIJ30" s="150"/>
      <c r="QIK30" s="150"/>
      <c r="QIL30" s="150"/>
      <c r="QIM30" s="150"/>
      <c r="QIN30" s="150"/>
      <c r="QIO30" s="150"/>
      <c r="QIP30" s="150"/>
      <c r="QIQ30" s="150"/>
      <c r="QIR30" s="150"/>
      <c r="QIS30" s="150"/>
      <c r="QIT30" s="150"/>
      <c r="QIU30" s="150"/>
      <c r="QIV30" s="150"/>
      <c r="QIW30" s="150"/>
      <c r="QIX30" s="150"/>
      <c r="QIY30" s="150"/>
      <c r="QIZ30" s="150"/>
      <c r="QJA30" s="150"/>
      <c r="QJB30" s="150"/>
      <c r="QJC30" s="150"/>
      <c r="QJD30" s="150"/>
      <c r="QJE30" s="150"/>
      <c r="QJF30" s="150"/>
      <c r="QJG30" s="150"/>
      <c r="QJH30" s="150"/>
      <c r="QJI30" s="150"/>
      <c r="QJJ30" s="150"/>
      <c r="QJK30" s="150"/>
      <c r="QJL30" s="150"/>
      <c r="QJM30" s="150"/>
      <c r="QJN30" s="150"/>
      <c r="QJO30" s="150"/>
      <c r="QJP30" s="150"/>
      <c r="QJQ30" s="150"/>
      <c r="QJR30" s="150"/>
      <c r="QJS30" s="150"/>
      <c r="QJT30" s="150"/>
      <c r="QJU30" s="150"/>
      <c r="QJV30" s="150"/>
      <c r="QJW30" s="150"/>
      <c r="QJX30" s="150"/>
      <c r="QJY30" s="150"/>
      <c r="QJZ30" s="150"/>
      <c r="QKA30" s="150"/>
      <c r="QKB30" s="150"/>
      <c r="QKC30" s="150"/>
      <c r="QKD30" s="150"/>
      <c r="QKE30" s="150"/>
      <c r="QKF30" s="150"/>
      <c r="QKG30" s="150"/>
      <c r="QKH30" s="150"/>
      <c r="QKI30" s="150"/>
      <c r="QKJ30" s="150"/>
      <c r="QKK30" s="150"/>
      <c r="QKL30" s="150"/>
      <c r="QKM30" s="150"/>
      <c r="QKN30" s="150"/>
      <c r="QKO30" s="150"/>
      <c r="QKP30" s="150"/>
      <c r="QKQ30" s="150"/>
      <c r="QKR30" s="150"/>
      <c r="QKS30" s="150"/>
      <c r="QKT30" s="150"/>
      <c r="QKU30" s="150"/>
      <c r="QKV30" s="150"/>
      <c r="QKW30" s="150"/>
      <c r="QKX30" s="150"/>
      <c r="QKY30" s="150"/>
      <c r="QKZ30" s="150"/>
      <c r="QLA30" s="150"/>
      <c r="QLB30" s="150"/>
      <c r="QLC30" s="150"/>
      <c r="QLD30" s="150"/>
      <c r="QLE30" s="150"/>
      <c r="QLF30" s="150"/>
      <c r="QLG30" s="150"/>
      <c r="QLH30" s="150"/>
      <c r="QLI30" s="150"/>
      <c r="QLJ30" s="150"/>
      <c r="QLK30" s="150"/>
      <c r="QLL30" s="150"/>
      <c r="QLM30" s="150"/>
      <c r="QLN30" s="150"/>
      <c r="QLO30" s="150"/>
      <c r="QLP30" s="150"/>
      <c r="QLQ30" s="150"/>
      <c r="QLR30" s="150"/>
      <c r="QLS30" s="150"/>
      <c r="QLT30" s="150"/>
      <c r="QLU30" s="150"/>
      <c r="QLV30" s="150"/>
      <c r="QLW30" s="150"/>
      <c r="QLX30" s="150"/>
      <c r="QLY30" s="150"/>
      <c r="QLZ30" s="150"/>
      <c r="QMA30" s="150"/>
      <c r="QMB30" s="150"/>
      <c r="QMC30" s="150"/>
      <c r="QMD30" s="150"/>
      <c r="QME30" s="150"/>
      <c r="QMF30" s="150"/>
      <c r="QMG30" s="150"/>
      <c r="QMH30" s="150"/>
      <c r="QMI30" s="150"/>
      <c r="QMJ30" s="150"/>
      <c r="QMK30" s="150"/>
      <c r="QML30" s="150"/>
      <c r="QMM30" s="150"/>
      <c r="QMN30" s="150"/>
      <c r="QMO30" s="150"/>
      <c r="QMP30" s="150"/>
      <c r="QMQ30" s="150"/>
      <c r="QMR30" s="150"/>
      <c r="QMS30" s="150"/>
      <c r="QMT30" s="150"/>
      <c r="QMU30" s="150"/>
      <c r="QMV30" s="150"/>
      <c r="QMW30" s="150"/>
      <c r="QMX30" s="150"/>
      <c r="QMY30" s="150"/>
      <c r="QMZ30" s="150"/>
      <c r="QNA30" s="150"/>
      <c r="QNB30" s="150"/>
      <c r="QNC30" s="150"/>
      <c r="QND30" s="150"/>
      <c r="QNE30" s="150"/>
      <c r="QNF30" s="150"/>
      <c r="QNG30" s="150"/>
      <c r="QNH30" s="150"/>
      <c r="QNI30" s="150"/>
      <c r="QNJ30" s="150"/>
      <c r="QNK30" s="150"/>
      <c r="QNL30" s="150"/>
      <c r="QNM30" s="150"/>
      <c r="QNN30" s="150"/>
      <c r="QNO30" s="150"/>
      <c r="QNP30" s="150"/>
      <c r="QNQ30" s="150"/>
      <c r="QNR30" s="150"/>
      <c r="QNS30" s="150"/>
      <c r="QNT30" s="150"/>
      <c r="QNU30" s="150"/>
      <c r="QNV30" s="150"/>
      <c r="QNW30" s="150"/>
      <c r="QNX30" s="150"/>
      <c r="QNY30" s="150"/>
      <c r="QNZ30" s="150"/>
      <c r="QOA30" s="150"/>
      <c r="QOB30" s="150"/>
      <c r="QOC30" s="150"/>
      <c r="QOD30" s="150"/>
      <c r="QOE30" s="150"/>
      <c r="QOF30" s="150"/>
      <c r="QOG30" s="150"/>
      <c r="QOH30" s="150"/>
      <c r="QOI30" s="150"/>
      <c r="QOJ30" s="150"/>
      <c r="QOK30" s="150"/>
      <c r="QOL30" s="150"/>
      <c r="QOM30" s="150"/>
      <c r="QON30" s="150"/>
      <c r="QOO30" s="150"/>
      <c r="QOP30" s="150"/>
      <c r="QOQ30" s="150"/>
      <c r="QOR30" s="150"/>
      <c r="QOS30" s="150"/>
      <c r="QOT30" s="150"/>
      <c r="QOU30" s="150"/>
      <c r="QOV30" s="150"/>
      <c r="QOW30" s="150"/>
      <c r="QOX30" s="150"/>
      <c r="QOY30" s="150"/>
      <c r="QOZ30" s="150"/>
      <c r="QPA30" s="150"/>
      <c r="QPB30" s="150"/>
      <c r="QPC30" s="150"/>
      <c r="QPD30" s="150"/>
      <c r="QPE30" s="150"/>
      <c r="QPF30" s="150"/>
      <c r="QPG30" s="150"/>
      <c r="QPH30" s="150"/>
      <c r="QPI30" s="150"/>
      <c r="QPJ30" s="150"/>
      <c r="QPK30" s="150"/>
      <c r="QPL30" s="150"/>
      <c r="QPM30" s="150"/>
      <c r="QPN30" s="150"/>
      <c r="QPO30" s="150"/>
      <c r="QPP30" s="150"/>
      <c r="QPQ30" s="150"/>
      <c r="QPR30" s="150"/>
      <c r="QPS30" s="150"/>
      <c r="QPT30" s="150"/>
      <c r="QPU30" s="150"/>
      <c r="QPV30" s="150"/>
      <c r="QPW30" s="150"/>
      <c r="QPX30" s="150"/>
      <c r="QPY30" s="150"/>
      <c r="QPZ30" s="150"/>
      <c r="QQA30" s="150"/>
      <c r="QQB30" s="150"/>
      <c r="QQC30" s="150"/>
      <c r="QQD30" s="150"/>
      <c r="QQE30" s="150"/>
      <c r="QQF30" s="150"/>
      <c r="QQG30" s="150"/>
      <c r="QQH30" s="150"/>
      <c r="QQI30" s="150"/>
      <c r="QQJ30" s="150"/>
      <c r="QQK30" s="150"/>
      <c r="QQL30" s="150"/>
      <c r="QQM30" s="150"/>
      <c r="QQN30" s="150"/>
      <c r="QQO30" s="150"/>
      <c r="QQP30" s="150"/>
      <c r="QQQ30" s="150"/>
      <c r="QQR30" s="150"/>
      <c r="QQS30" s="150"/>
      <c r="QQT30" s="150"/>
      <c r="QQU30" s="150"/>
      <c r="QQV30" s="150"/>
      <c r="QQW30" s="150"/>
      <c r="QQX30" s="150"/>
      <c r="QQY30" s="150"/>
      <c r="QQZ30" s="150"/>
      <c r="QRA30" s="150"/>
      <c r="QRB30" s="150"/>
      <c r="QRC30" s="150"/>
      <c r="QRD30" s="150"/>
      <c r="QRE30" s="150"/>
      <c r="QRF30" s="150"/>
      <c r="QRG30" s="150"/>
      <c r="QRH30" s="150"/>
      <c r="QRI30" s="150"/>
      <c r="QRJ30" s="150"/>
      <c r="QRK30" s="150"/>
      <c r="QRL30" s="150"/>
      <c r="QRM30" s="150"/>
      <c r="QRN30" s="150"/>
      <c r="QRO30" s="150"/>
      <c r="QRP30" s="150"/>
      <c r="QRQ30" s="150"/>
      <c r="QRR30" s="150"/>
      <c r="QRS30" s="150"/>
      <c r="QRT30" s="150"/>
      <c r="QRU30" s="150"/>
      <c r="QRV30" s="150"/>
      <c r="QRW30" s="150"/>
      <c r="QRX30" s="150"/>
      <c r="QRY30" s="150"/>
      <c r="QRZ30" s="150"/>
      <c r="QSA30" s="150"/>
      <c r="QSB30" s="150"/>
      <c r="QSC30" s="150"/>
      <c r="QSD30" s="150"/>
      <c r="QSE30" s="150"/>
      <c r="QSF30" s="150"/>
      <c r="QSG30" s="150"/>
      <c r="QSH30" s="150"/>
      <c r="QSI30" s="150"/>
      <c r="QSJ30" s="150"/>
      <c r="QSK30" s="150"/>
      <c r="QSL30" s="150"/>
      <c r="QSM30" s="150"/>
      <c r="QSN30" s="150"/>
      <c r="QSO30" s="150"/>
      <c r="QSP30" s="150"/>
      <c r="QSQ30" s="150"/>
      <c r="QSR30" s="150"/>
      <c r="QSS30" s="150"/>
      <c r="QST30" s="150"/>
      <c r="QSU30" s="150"/>
      <c r="QSV30" s="150"/>
      <c r="QSW30" s="150"/>
      <c r="QSX30" s="150"/>
      <c r="QSY30" s="150"/>
      <c r="QSZ30" s="150"/>
      <c r="QTA30" s="150"/>
      <c r="QTB30" s="150"/>
      <c r="QTC30" s="150"/>
      <c r="QTD30" s="150"/>
      <c r="QTE30" s="150"/>
      <c r="QTF30" s="150"/>
      <c r="QTG30" s="150"/>
      <c r="QTH30" s="150"/>
      <c r="QTI30" s="150"/>
      <c r="QTJ30" s="150"/>
      <c r="QTK30" s="150"/>
      <c r="QTL30" s="150"/>
      <c r="QTM30" s="150"/>
      <c r="QTN30" s="150"/>
      <c r="QTO30" s="150"/>
      <c r="QTP30" s="150"/>
      <c r="QTQ30" s="150"/>
      <c r="QTR30" s="150"/>
      <c r="QTS30" s="150"/>
      <c r="QTT30" s="150"/>
      <c r="QTU30" s="150"/>
      <c r="QTV30" s="150"/>
      <c r="QTW30" s="150"/>
      <c r="QTX30" s="150"/>
      <c r="QTY30" s="150"/>
      <c r="QTZ30" s="150"/>
      <c r="QUA30" s="150"/>
      <c r="QUB30" s="150"/>
      <c r="QUC30" s="150"/>
      <c r="QUD30" s="150"/>
      <c r="QUE30" s="150"/>
      <c r="QUF30" s="150"/>
      <c r="QUG30" s="150"/>
      <c r="QUH30" s="150"/>
      <c r="QUI30" s="150"/>
      <c r="QUJ30" s="150"/>
      <c r="QUK30" s="150"/>
      <c r="QUL30" s="150"/>
      <c r="QUM30" s="150"/>
      <c r="QUN30" s="150"/>
      <c r="QUO30" s="150"/>
      <c r="QUP30" s="150"/>
      <c r="QUQ30" s="150"/>
      <c r="QUR30" s="150"/>
      <c r="QUS30" s="150"/>
      <c r="QUT30" s="150"/>
      <c r="QUU30" s="150"/>
      <c r="QUV30" s="150"/>
      <c r="QUW30" s="150"/>
      <c r="QUX30" s="150"/>
      <c r="QUY30" s="150"/>
      <c r="QUZ30" s="150"/>
      <c r="QVA30" s="150"/>
      <c r="QVB30" s="150"/>
      <c r="QVC30" s="150"/>
      <c r="QVD30" s="150"/>
      <c r="QVE30" s="150"/>
      <c r="QVF30" s="150"/>
      <c r="QVG30" s="150"/>
      <c r="QVH30" s="150"/>
      <c r="QVI30" s="150"/>
      <c r="QVJ30" s="150"/>
      <c r="QVK30" s="150"/>
      <c r="QVL30" s="150"/>
      <c r="QVM30" s="150"/>
      <c r="QVN30" s="150"/>
      <c r="QVO30" s="150"/>
      <c r="QVP30" s="150"/>
      <c r="QVQ30" s="150"/>
      <c r="QVR30" s="150"/>
      <c r="QVS30" s="150"/>
      <c r="QVT30" s="150"/>
      <c r="QVU30" s="150"/>
      <c r="QVV30" s="150"/>
      <c r="QVW30" s="150"/>
      <c r="QVX30" s="150"/>
      <c r="QVY30" s="150"/>
      <c r="QVZ30" s="150"/>
      <c r="QWA30" s="150"/>
      <c r="QWB30" s="150"/>
      <c r="QWC30" s="150"/>
      <c r="QWD30" s="150"/>
      <c r="QWE30" s="150"/>
      <c r="QWF30" s="150"/>
      <c r="QWG30" s="150"/>
      <c r="QWH30" s="150"/>
      <c r="QWI30" s="150"/>
      <c r="QWJ30" s="150"/>
      <c r="QWK30" s="150"/>
      <c r="QWL30" s="150"/>
      <c r="QWM30" s="150"/>
      <c r="QWN30" s="150"/>
      <c r="QWO30" s="150"/>
      <c r="QWP30" s="150"/>
      <c r="QWQ30" s="150"/>
      <c r="QWR30" s="150"/>
      <c r="QWS30" s="150"/>
      <c r="QWT30" s="150"/>
      <c r="QWU30" s="150"/>
      <c r="QWV30" s="150"/>
      <c r="QWW30" s="150"/>
      <c r="QWX30" s="150"/>
      <c r="QWY30" s="150"/>
      <c r="QWZ30" s="150"/>
      <c r="QXA30" s="150"/>
      <c r="QXB30" s="150"/>
      <c r="QXC30" s="150"/>
      <c r="QXD30" s="150"/>
      <c r="QXE30" s="150"/>
      <c r="QXF30" s="150"/>
      <c r="QXG30" s="150"/>
      <c r="QXH30" s="150"/>
      <c r="QXI30" s="150"/>
      <c r="QXJ30" s="150"/>
      <c r="QXK30" s="150"/>
      <c r="QXL30" s="150"/>
      <c r="QXM30" s="150"/>
      <c r="QXN30" s="150"/>
      <c r="QXO30" s="150"/>
      <c r="QXP30" s="150"/>
      <c r="QXQ30" s="150"/>
      <c r="QXR30" s="150"/>
      <c r="QXS30" s="150"/>
      <c r="QXT30" s="150"/>
      <c r="QXU30" s="150"/>
      <c r="QXV30" s="150"/>
      <c r="QXW30" s="150"/>
      <c r="QXX30" s="150"/>
      <c r="QXY30" s="150"/>
      <c r="QXZ30" s="150"/>
      <c r="QYA30" s="150"/>
      <c r="QYB30" s="150"/>
      <c r="QYC30" s="150"/>
      <c r="QYD30" s="150"/>
      <c r="QYE30" s="150"/>
      <c r="QYF30" s="150"/>
      <c r="QYG30" s="150"/>
      <c r="QYH30" s="150"/>
      <c r="QYI30" s="150"/>
      <c r="QYJ30" s="150"/>
      <c r="QYK30" s="150"/>
      <c r="QYL30" s="150"/>
      <c r="QYM30" s="150"/>
      <c r="QYN30" s="150"/>
      <c r="QYO30" s="150"/>
      <c r="QYP30" s="150"/>
      <c r="QYQ30" s="150"/>
      <c r="QYR30" s="150"/>
      <c r="QYS30" s="150"/>
      <c r="QYT30" s="150"/>
      <c r="QYU30" s="150"/>
      <c r="QYV30" s="150"/>
      <c r="QYW30" s="150"/>
      <c r="QYX30" s="150"/>
      <c r="QYY30" s="150"/>
      <c r="QYZ30" s="150"/>
      <c r="QZA30" s="150"/>
      <c r="QZB30" s="150"/>
      <c r="QZC30" s="150"/>
      <c r="QZD30" s="150"/>
      <c r="QZE30" s="150"/>
      <c r="QZF30" s="150"/>
      <c r="QZG30" s="150"/>
      <c r="QZH30" s="150"/>
      <c r="QZI30" s="150"/>
      <c r="QZJ30" s="150"/>
      <c r="QZK30" s="150"/>
      <c r="QZL30" s="150"/>
      <c r="QZM30" s="150"/>
      <c r="QZN30" s="150"/>
      <c r="QZO30" s="150"/>
      <c r="QZP30" s="150"/>
      <c r="QZQ30" s="150"/>
      <c r="QZR30" s="150"/>
      <c r="QZS30" s="150"/>
      <c r="QZT30" s="150"/>
      <c r="QZU30" s="150"/>
      <c r="QZV30" s="150"/>
      <c r="QZW30" s="150"/>
      <c r="QZX30" s="150"/>
      <c r="QZY30" s="150"/>
      <c r="QZZ30" s="150"/>
      <c r="RAA30" s="150"/>
      <c r="RAB30" s="150"/>
      <c r="RAC30" s="150"/>
      <c r="RAD30" s="150"/>
      <c r="RAE30" s="150"/>
      <c r="RAF30" s="150"/>
      <c r="RAG30" s="150"/>
      <c r="RAH30" s="150"/>
      <c r="RAI30" s="150"/>
      <c r="RAJ30" s="150"/>
      <c r="RAK30" s="150"/>
      <c r="RAL30" s="150"/>
      <c r="RAM30" s="150"/>
      <c r="RAN30" s="150"/>
      <c r="RAO30" s="150"/>
      <c r="RAP30" s="150"/>
      <c r="RAQ30" s="150"/>
      <c r="RAR30" s="150"/>
      <c r="RAS30" s="150"/>
      <c r="RAT30" s="150"/>
      <c r="RAU30" s="150"/>
      <c r="RAV30" s="150"/>
      <c r="RAW30" s="150"/>
      <c r="RAX30" s="150"/>
      <c r="RAY30" s="150"/>
      <c r="RAZ30" s="150"/>
      <c r="RBA30" s="150"/>
      <c r="RBB30" s="150"/>
      <c r="RBC30" s="150"/>
      <c r="RBD30" s="150"/>
      <c r="RBE30" s="150"/>
      <c r="RBF30" s="150"/>
      <c r="RBG30" s="150"/>
      <c r="RBH30" s="150"/>
      <c r="RBI30" s="150"/>
      <c r="RBJ30" s="150"/>
      <c r="RBK30" s="150"/>
      <c r="RBL30" s="150"/>
      <c r="RBM30" s="150"/>
      <c r="RBN30" s="150"/>
      <c r="RBO30" s="150"/>
      <c r="RBP30" s="150"/>
      <c r="RBQ30" s="150"/>
      <c r="RBR30" s="150"/>
      <c r="RBS30" s="150"/>
      <c r="RBT30" s="150"/>
      <c r="RBU30" s="150"/>
      <c r="RBV30" s="150"/>
      <c r="RBW30" s="150"/>
      <c r="RBX30" s="150"/>
      <c r="RBY30" s="150"/>
      <c r="RBZ30" s="150"/>
      <c r="RCA30" s="150"/>
      <c r="RCB30" s="150"/>
      <c r="RCC30" s="150"/>
      <c r="RCD30" s="150"/>
      <c r="RCE30" s="150"/>
      <c r="RCF30" s="150"/>
      <c r="RCG30" s="150"/>
      <c r="RCH30" s="150"/>
      <c r="RCI30" s="150"/>
      <c r="RCJ30" s="150"/>
      <c r="RCK30" s="150"/>
      <c r="RCL30" s="150"/>
      <c r="RCM30" s="150"/>
      <c r="RCN30" s="150"/>
      <c r="RCO30" s="150"/>
      <c r="RCP30" s="150"/>
      <c r="RCQ30" s="150"/>
      <c r="RCR30" s="150"/>
      <c r="RCS30" s="150"/>
      <c r="RCT30" s="150"/>
      <c r="RCU30" s="150"/>
      <c r="RCV30" s="150"/>
      <c r="RCW30" s="150"/>
      <c r="RCX30" s="150"/>
      <c r="RCY30" s="150"/>
      <c r="RCZ30" s="150"/>
      <c r="RDA30" s="150"/>
      <c r="RDB30" s="150"/>
      <c r="RDC30" s="150"/>
      <c r="RDD30" s="150"/>
      <c r="RDE30" s="150"/>
      <c r="RDF30" s="150"/>
      <c r="RDG30" s="150"/>
      <c r="RDH30" s="150"/>
      <c r="RDI30" s="150"/>
      <c r="RDJ30" s="150"/>
      <c r="RDK30" s="150"/>
      <c r="RDL30" s="150"/>
      <c r="RDM30" s="150"/>
      <c r="RDN30" s="150"/>
      <c r="RDO30" s="150"/>
      <c r="RDP30" s="150"/>
      <c r="RDQ30" s="150"/>
      <c r="RDR30" s="150"/>
      <c r="RDS30" s="150"/>
      <c r="RDT30" s="150"/>
      <c r="RDU30" s="150"/>
      <c r="RDV30" s="150"/>
      <c r="RDW30" s="150"/>
      <c r="RDX30" s="150"/>
      <c r="RDY30" s="150"/>
      <c r="RDZ30" s="150"/>
      <c r="REA30" s="150"/>
      <c r="REB30" s="150"/>
      <c r="REC30" s="150"/>
      <c r="RED30" s="150"/>
      <c r="REE30" s="150"/>
      <c r="REF30" s="150"/>
      <c r="REG30" s="150"/>
      <c r="REH30" s="150"/>
      <c r="REI30" s="150"/>
      <c r="REJ30" s="150"/>
      <c r="REK30" s="150"/>
      <c r="REL30" s="150"/>
      <c r="REM30" s="150"/>
      <c r="REN30" s="150"/>
      <c r="REO30" s="150"/>
      <c r="REP30" s="150"/>
      <c r="REQ30" s="150"/>
      <c r="RER30" s="150"/>
      <c r="RES30" s="150"/>
      <c r="RET30" s="150"/>
      <c r="REU30" s="150"/>
      <c r="REV30" s="150"/>
      <c r="REW30" s="150"/>
      <c r="REX30" s="150"/>
      <c r="REY30" s="150"/>
      <c r="REZ30" s="150"/>
      <c r="RFA30" s="150"/>
      <c r="RFB30" s="150"/>
      <c r="RFC30" s="150"/>
      <c r="RFD30" s="150"/>
      <c r="RFE30" s="150"/>
      <c r="RFF30" s="150"/>
      <c r="RFG30" s="150"/>
      <c r="RFH30" s="150"/>
      <c r="RFI30" s="150"/>
      <c r="RFJ30" s="150"/>
      <c r="RFK30" s="150"/>
      <c r="RFL30" s="150"/>
      <c r="RFM30" s="150"/>
      <c r="RFN30" s="150"/>
      <c r="RFO30" s="150"/>
      <c r="RFP30" s="150"/>
      <c r="RFQ30" s="150"/>
      <c r="RFR30" s="150"/>
      <c r="RFS30" s="150"/>
      <c r="RFT30" s="150"/>
      <c r="RFU30" s="150"/>
      <c r="RFV30" s="150"/>
      <c r="RFW30" s="150"/>
      <c r="RFX30" s="150"/>
      <c r="RFY30" s="150"/>
      <c r="RFZ30" s="150"/>
      <c r="RGA30" s="150"/>
      <c r="RGB30" s="150"/>
      <c r="RGC30" s="150"/>
      <c r="RGD30" s="150"/>
      <c r="RGE30" s="150"/>
      <c r="RGF30" s="150"/>
      <c r="RGG30" s="150"/>
      <c r="RGH30" s="150"/>
      <c r="RGI30" s="150"/>
      <c r="RGJ30" s="150"/>
      <c r="RGK30" s="150"/>
      <c r="RGL30" s="150"/>
      <c r="RGM30" s="150"/>
      <c r="RGN30" s="150"/>
      <c r="RGO30" s="150"/>
      <c r="RGP30" s="150"/>
      <c r="RGQ30" s="150"/>
      <c r="RGR30" s="150"/>
      <c r="RGS30" s="150"/>
      <c r="RGT30" s="150"/>
      <c r="RGU30" s="150"/>
      <c r="RGV30" s="150"/>
      <c r="RGW30" s="150"/>
      <c r="RGX30" s="150"/>
      <c r="RGY30" s="150"/>
      <c r="RGZ30" s="150"/>
      <c r="RHA30" s="150"/>
      <c r="RHB30" s="150"/>
      <c r="RHC30" s="150"/>
      <c r="RHD30" s="150"/>
      <c r="RHE30" s="150"/>
      <c r="RHF30" s="150"/>
      <c r="RHG30" s="150"/>
      <c r="RHH30" s="150"/>
      <c r="RHI30" s="150"/>
      <c r="RHJ30" s="150"/>
      <c r="RHK30" s="150"/>
      <c r="RHL30" s="150"/>
      <c r="RHM30" s="150"/>
      <c r="RHN30" s="150"/>
      <c r="RHO30" s="150"/>
      <c r="RHP30" s="150"/>
      <c r="RHQ30" s="150"/>
      <c r="RHR30" s="150"/>
      <c r="RHS30" s="150"/>
      <c r="RHT30" s="150"/>
      <c r="RHU30" s="150"/>
      <c r="RHV30" s="150"/>
      <c r="RHW30" s="150"/>
      <c r="RHX30" s="150"/>
      <c r="RHY30" s="150"/>
      <c r="RHZ30" s="150"/>
      <c r="RIA30" s="150"/>
      <c r="RIB30" s="150"/>
      <c r="RIC30" s="150"/>
      <c r="RID30" s="150"/>
      <c r="RIE30" s="150"/>
      <c r="RIF30" s="150"/>
      <c r="RIG30" s="150"/>
      <c r="RIH30" s="150"/>
      <c r="RII30" s="150"/>
      <c r="RIJ30" s="150"/>
      <c r="RIK30" s="150"/>
      <c r="RIL30" s="150"/>
      <c r="RIM30" s="150"/>
      <c r="RIN30" s="150"/>
      <c r="RIO30" s="150"/>
      <c r="RIP30" s="150"/>
      <c r="RIQ30" s="150"/>
      <c r="RIR30" s="150"/>
      <c r="RIS30" s="150"/>
      <c r="RIT30" s="150"/>
      <c r="RIU30" s="150"/>
      <c r="RIV30" s="150"/>
      <c r="RIW30" s="150"/>
      <c r="RIX30" s="150"/>
      <c r="RIY30" s="150"/>
      <c r="RIZ30" s="150"/>
      <c r="RJA30" s="150"/>
      <c r="RJB30" s="150"/>
      <c r="RJC30" s="150"/>
      <c r="RJD30" s="150"/>
      <c r="RJE30" s="150"/>
      <c r="RJF30" s="150"/>
      <c r="RJG30" s="150"/>
      <c r="RJH30" s="150"/>
      <c r="RJI30" s="150"/>
      <c r="RJJ30" s="150"/>
      <c r="RJK30" s="150"/>
      <c r="RJL30" s="150"/>
      <c r="RJM30" s="150"/>
      <c r="RJN30" s="150"/>
      <c r="RJO30" s="150"/>
      <c r="RJP30" s="150"/>
      <c r="RJQ30" s="150"/>
      <c r="RJR30" s="150"/>
      <c r="RJS30" s="150"/>
      <c r="RJT30" s="150"/>
      <c r="RJU30" s="150"/>
      <c r="RJV30" s="150"/>
      <c r="RJW30" s="150"/>
      <c r="RJX30" s="150"/>
      <c r="RJY30" s="150"/>
      <c r="RJZ30" s="150"/>
      <c r="RKA30" s="150"/>
      <c r="RKB30" s="150"/>
      <c r="RKC30" s="150"/>
      <c r="RKD30" s="150"/>
      <c r="RKE30" s="150"/>
      <c r="RKF30" s="150"/>
      <c r="RKG30" s="150"/>
      <c r="RKH30" s="150"/>
      <c r="RKI30" s="150"/>
      <c r="RKJ30" s="150"/>
      <c r="RKK30" s="150"/>
      <c r="RKL30" s="150"/>
      <c r="RKM30" s="150"/>
      <c r="RKN30" s="150"/>
      <c r="RKO30" s="150"/>
      <c r="RKP30" s="150"/>
      <c r="RKQ30" s="150"/>
      <c r="RKR30" s="150"/>
      <c r="RKS30" s="150"/>
      <c r="RKT30" s="150"/>
      <c r="RKU30" s="150"/>
      <c r="RKV30" s="150"/>
      <c r="RKW30" s="150"/>
      <c r="RKX30" s="150"/>
      <c r="RKY30" s="150"/>
      <c r="RKZ30" s="150"/>
      <c r="RLA30" s="150"/>
      <c r="RLB30" s="150"/>
      <c r="RLC30" s="150"/>
      <c r="RLD30" s="150"/>
      <c r="RLE30" s="150"/>
      <c r="RLF30" s="150"/>
      <c r="RLG30" s="150"/>
      <c r="RLH30" s="150"/>
      <c r="RLI30" s="150"/>
      <c r="RLJ30" s="150"/>
      <c r="RLK30" s="150"/>
      <c r="RLL30" s="150"/>
      <c r="RLM30" s="150"/>
      <c r="RLN30" s="150"/>
      <c r="RLO30" s="150"/>
      <c r="RLP30" s="150"/>
      <c r="RLQ30" s="150"/>
      <c r="RLR30" s="150"/>
      <c r="RLS30" s="150"/>
      <c r="RLT30" s="150"/>
      <c r="RLU30" s="150"/>
      <c r="RLV30" s="150"/>
      <c r="RLW30" s="150"/>
      <c r="RLX30" s="150"/>
      <c r="RLY30" s="150"/>
      <c r="RLZ30" s="150"/>
      <c r="RMA30" s="150"/>
      <c r="RMB30" s="150"/>
      <c r="RMC30" s="150"/>
      <c r="RMD30" s="150"/>
      <c r="RME30" s="150"/>
      <c r="RMF30" s="150"/>
      <c r="RMG30" s="150"/>
      <c r="RMH30" s="150"/>
      <c r="RMI30" s="150"/>
      <c r="RMJ30" s="150"/>
      <c r="RMK30" s="150"/>
      <c r="RML30" s="150"/>
      <c r="RMM30" s="150"/>
      <c r="RMN30" s="150"/>
      <c r="RMO30" s="150"/>
      <c r="RMP30" s="150"/>
      <c r="RMQ30" s="150"/>
      <c r="RMR30" s="150"/>
      <c r="RMS30" s="150"/>
      <c r="RMT30" s="150"/>
      <c r="RMU30" s="150"/>
      <c r="RMV30" s="150"/>
      <c r="RMW30" s="150"/>
      <c r="RMX30" s="150"/>
      <c r="RMY30" s="150"/>
      <c r="RMZ30" s="150"/>
      <c r="RNA30" s="150"/>
      <c r="RNB30" s="150"/>
      <c r="RNC30" s="150"/>
      <c r="RND30" s="150"/>
      <c r="RNE30" s="150"/>
      <c r="RNF30" s="150"/>
      <c r="RNG30" s="150"/>
      <c r="RNH30" s="150"/>
      <c r="RNI30" s="150"/>
      <c r="RNJ30" s="150"/>
      <c r="RNK30" s="150"/>
      <c r="RNL30" s="150"/>
      <c r="RNM30" s="150"/>
      <c r="RNN30" s="150"/>
      <c r="RNO30" s="150"/>
      <c r="RNP30" s="150"/>
      <c r="RNQ30" s="150"/>
      <c r="RNR30" s="150"/>
      <c r="RNS30" s="150"/>
      <c r="RNT30" s="150"/>
      <c r="RNU30" s="150"/>
      <c r="RNV30" s="150"/>
      <c r="RNW30" s="150"/>
      <c r="RNX30" s="150"/>
      <c r="RNY30" s="150"/>
      <c r="RNZ30" s="150"/>
      <c r="ROA30" s="150"/>
      <c r="ROB30" s="150"/>
      <c r="ROC30" s="150"/>
      <c r="ROD30" s="150"/>
      <c r="ROE30" s="150"/>
      <c r="ROF30" s="150"/>
      <c r="ROG30" s="150"/>
      <c r="ROH30" s="150"/>
      <c r="ROI30" s="150"/>
      <c r="ROJ30" s="150"/>
      <c r="ROK30" s="150"/>
      <c r="ROL30" s="150"/>
      <c r="ROM30" s="150"/>
      <c r="RON30" s="150"/>
      <c r="ROO30" s="150"/>
      <c r="ROP30" s="150"/>
      <c r="ROQ30" s="150"/>
      <c r="ROR30" s="150"/>
      <c r="ROS30" s="150"/>
      <c r="ROT30" s="150"/>
      <c r="ROU30" s="150"/>
      <c r="ROV30" s="150"/>
      <c r="ROW30" s="150"/>
      <c r="ROX30" s="150"/>
      <c r="ROY30" s="150"/>
      <c r="ROZ30" s="150"/>
      <c r="RPA30" s="150"/>
      <c r="RPB30" s="150"/>
      <c r="RPC30" s="150"/>
      <c r="RPD30" s="150"/>
      <c r="RPE30" s="150"/>
      <c r="RPF30" s="150"/>
      <c r="RPG30" s="150"/>
      <c r="RPH30" s="150"/>
      <c r="RPI30" s="150"/>
      <c r="RPJ30" s="150"/>
      <c r="RPK30" s="150"/>
      <c r="RPL30" s="150"/>
      <c r="RPM30" s="150"/>
      <c r="RPN30" s="150"/>
      <c r="RPO30" s="150"/>
      <c r="RPP30" s="150"/>
      <c r="RPQ30" s="150"/>
      <c r="RPR30" s="150"/>
      <c r="RPS30" s="150"/>
      <c r="RPT30" s="150"/>
      <c r="RPU30" s="150"/>
      <c r="RPV30" s="150"/>
      <c r="RPW30" s="150"/>
      <c r="RPX30" s="150"/>
      <c r="RPY30" s="150"/>
      <c r="RPZ30" s="150"/>
      <c r="RQA30" s="150"/>
      <c r="RQB30" s="150"/>
      <c r="RQC30" s="150"/>
      <c r="RQD30" s="150"/>
      <c r="RQE30" s="150"/>
      <c r="RQF30" s="150"/>
      <c r="RQG30" s="150"/>
      <c r="RQH30" s="150"/>
      <c r="RQI30" s="150"/>
      <c r="RQJ30" s="150"/>
      <c r="RQK30" s="150"/>
      <c r="RQL30" s="150"/>
      <c r="RQM30" s="150"/>
      <c r="RQN30" s="150"/>
      <c r="RQO30" s="150"/>
      <c r="RQP30" s="150"/>
      <c r="RQQ30" s="150"/>
      <c r="RQR30" s="150"/>
      <c r="RQS30" s="150"/>
      <c r="RQT30" s="150"/>
      <c r="RQU30" s="150"/>
      <c r="RQV30" s="150"/>
      <c r="RQW30" s="150"/>
      <c r="RQX30" s="150"/>
      <c r="RQY30" s="150"/>
      <c r="RQZ30" s="150"/>
      <c r="RRA30" s="150"/>
      <c r="RRB30" s="150"/>
      <c r="RRC30" s="150"/>
      <c r="RRD30" s="150"/>
      <c r="RRE30" s="150"/>
      <c r="RRF30" s="150"/>
      <c r="RRG30" s="150"/>
      <c r="RRH30" s="150"/>
      <c r="RRI30" s="150"/>
      <c r="RRJ30" s="150"/>
      <c r="RRK30" s="150"/>
      <c r="RRL30" s="150"/>
      <c r="RRM30" s="150"/>
      <c r="RRN30" s="150"/>
      <c r="RRO30" s="150"/>
      <c r="RRP30" s="150"/>
      <c r="RRQ30" s="150"/>
      <c r="RRR30" s="150"/>
      <c r="RRS30" s="150"/>
      <c r="RRT30" s="150"/>
      <c r="RRU30" s="150"/>
      <c r="RRV30" s="150"/>
      <c r="RRW30" s="150"/>
      <c r="RRX30" s="150"/>
      <c r="RRY30" s="150"/>
      <c r="RRZ30" s="150"/>
      <c r="RSA30" s="150"/>
      <c r="RSB30" s="150"/>
      <c r="RSC30" s="150"/>
      <c r="RSD30" s="150"/>
      <c r="RSE30" s="150"/>
      <c r="RSF30" s="150"/>
      <c r="RSG30" s="150"/>
      <c r="RSH30" s="150"/>
      <c r="RSI30" s="150"/>
      <c r="RSJ30" s="150"/>
      <c r="RSK30" s="150"/>
      <c r="RSL30" s="150"/>
      <c r="RSM30" s="150"/>
      <c r="RSN30" s="150"/>
      <c r="RSO30" s="150"/>
      <c r="RSP30" s="150"/>
      <c r="RSQ30" s="150"/>
      <c r="RSR30" s="150"/>
      <c r="RSS30" s="150"/>
      <c r="RST30" s="150"/>
      <c r="RSU30" s="150"/>
      <c r="RSV30" s="150"/>
      <c r="RSW30" s="150"/>
      <c r="RSX30" s="150"/>
      <c r="RSY30" s="150"/>
      <c r="RSZ30" s="150"/>
      <c r="RTA30" s="150"/>
      <c r="RTB30" s="150"/>
      <c r="RTC30" s="150"/>
      <c r="RTD30" s="150"/>
      <c r="RTE30" s="150"/>
      <c r="RTF30" s="150"/>
      <c r="RTG30" s="150"/>
      <c r="RTH30" s="150"/>
      <c r="RTI30" s="150"/>
      <c r="RTJ30" s="150"/>
      <c r="RTK30" s="150"/>
      <c r="RTL30" s="150"/>
      <c r="RTM30" s="150"/>
      <c r="RTN30" s="150"/>
      <c r="RTO30" s="150"/>
      <c r="RTP30" s="150"/>
      <c r="RTQ30" s="150"/>
      <c r="RTR30" s="150"/>
      <c r="RTS30" s="150"/>
      <c r="RTT30" s="150"/>
      <c r="RTU30" s="150"/>
      <c r="RTV30" s="150"/>
      <c r="RTW30" s="150"/>
      <c r="RTX30" s="150"/>
      <c r="RTY30" s="150"/>
      <c r="RTZ30" s="150"/>
      <c r="RUA30" s="150"/>
      <c r="RUB30" s="150"/>
      <c r="RUC30" s="150"/>
      <c r="RUD30" s="150"/>
      <c r="RUE30" s="150"/>
      <c r="RUF30" s="150"/>
      <c r="RUG30" s="150"/>
      <c r="RUH30" s="150"/>
      <c r="RUI30" s="150"/>
      <c r="RUJ30" s="150"/>
      <c r="RUK30" s="150"/>
      <c r="RUL30" s="150"/>
      <c r="RUM30" s="150"/>
      <c r="RUN30" s="150"/>
      <c r="RUO30" s="150"/>
      <c r="RUP30" s="150"/>
      <c r="RUQ30" s="150"/>
      <c r="RUR30" s="150"/>
      <c r="RUS30" s="150"/>
      <c r="RUT30" s="150"/>
      <c r="RUU30" s="150"/>
      <c r="RUV30" s="150"/>
      <c r="RUW30" s="150"/>
      <c r="RUX30" s="150"/>
      <c r="RUY30" s="150"/>
      <c r="RUZ30" s="150"/>
      <c r="RVA30" s="150"/>
      <c r="RVB30" s="150"/>
      <c r="RVC30" s="150"/>
      <c r="RVD30" s="150"/>
      <c r="RVE30" s="150"/>
      <c r="RVF30" s="150"/>
      <c r="RVG30" s="150"/>
      <c r="RVH30" s="150"/>
      <c r="RVI30" s="150"/>
      <c r="RVJ30" s="150"/>
      <c r="RVK30" s="150"/>
      <c r="RVL30" s="150"/>
      <c r="RVM30" s="150"/>
      <c r="RVN30" s="150"/>
      <c r="RVO30" s="150"/>
      <c r="RVP30" s="150"/>
      <c r="RVQ30" s="150"/>
      <c r="RVR30" s="150"/>
      <c r="RVS30" s="150"/>
      <c r="RVT30" s="150"/>
      <c r="RVU30" s="150"/>
      <c r="RVV30" s="150"/>
      <c r="RVW30" s="150"/>
      <c r="RVX30" s="150"/>
      <c r="RVY30" s="150"/>
      <c r="RVZ30" s="150"/>
      <c r="RWA30" s="150"/>
      <c r="RWB30" s="150"/>
      <c r="RWC30" s="150"/>
      <c r="RWD30" s="150"/>
      <c r="RWE30" s="150"/>
      <c r="RWF30" s="150"/>
      <c r="RWG30" s="150"/>
      <c r="RWH30" s="150"/>
      <c r="RWI30" s="150"/>
      <c r="RWJ30" s="150"/>
      <c r="RWK30" s="150"/>
      <c r="RWL30" s="150"/>
      <c r="RWM30" s="150"/>
      <c r="RWN30" s="150"/>
      <c r="RWO30" s="150"/>
      <c r="RWP30" s="150"/>
      <c r="RWQ30" s="150"/>
      <c r="RWR30" s="150"/>
      <c r="RWS30" s="150"/>
      <c r="RWT30" s="150"/>
      <c r="RWU30" s="150"/>
      <c r="RWV30" s="150"/>
      <c r="RWW30" s="150"/>
      <c r="RWX30" s="150"/>
      <c r="RWY30" s="150"/>
      <c r="RWZ30" s="150"/>
      <c r="RXA30" s="150"/>
      <c r="RXB30" s="150"/>
      <c r="RXC30" s="150"/>
      <c r="RXD30" s="150"/>
      <c r="RXE30" s="150"/>
      <c r="RXF30" s="150"/>
      <c r="RXG30" s="150"/>
      <c r="RXH30" s="150"/>
      <c r="RXI30" s="150"/>
      <c r="RXJ30" s="150"/>
      <c r="RXK30" s="150"/>
      <c r="RXL30" s="150"/>
      <c r="RXM30" s="150"/>
      <c r="RXN30" s="150"/>
      <c r="RXO30" s="150"/>
      <c r="RXP30" s="150"/>
      <c r="RXQ30" s="150"/>
      <c r="RXR30" s="150"/>
      <c r="RXS30" s="150"/>
      <c r="RXT30" s="150"/>
      <c r="RXU30" s="150"/>
      <c r="RXV30" s="150"/>
      <c r="RXW30" s="150"/>
      <c r="RXX30" s="150"/>
      <c r="RXY30" s="150"/>
      <c r="RXZ30" s="150"/>
      <c r="RYA30" s="150"/>
      <c r="RYB30" s="150"/>
      <c r="RYC30" s="150"/>
      <c r="RYD30" s="150"/>
      <c r="RYE30" s="150"/>
      <c r="RYF30" s="150"/>
      <c r="RYG30" s="150"/>
      <c r="RYH30" s="150"/>
      <c r="RYI30" s="150"/>
      <c r="RYJ30" s="150"/>
      <c r="RYK30" s="150"/>
      <c r="RYL30" s="150"/>
      <c r="RYM30" s="150"/>
      <c r="RYN30" s="150"/>
      <c r="RYO30" s="150"/>
      <c r="RYP30" s="150"/>
      <c r="RYQ30" s="150"/>
      <c r="RYR30" s="150"/>
      <c r="RYS30" s="150"/>
      <c r="RYT30" s="150"/>
      <c r="RYU30" s="150"/>
      <c r="RYV30" s="150"/>
      <c r="RYW30" s="150"/>
      <c r="RYX30" s="150"/>
      <c r="RYY30" s="150"/>
      <c r="RYZ30" s="150"/>
      <c r="RZA30" s="150"/>
      <c r="RZB30" s="150"/>
      <c r="RZC30" s="150"/>
      <c r="RZD30" s="150"/>
      <c r="RZE30" s="150"/>
      <c r="RZF30" s="150"/>
      <c r="RZG30" s="150"/>
      <c r="RZH30" s="150"/>
      <c r="RZI30" s="150"/>
      <c r="RZJ30" s="150"/>
      <c r="RZK30" s="150"/>
      <c r="RZL30" s="150"/>
      <c r="RZM30" s="150"/>
      <c r="RZN30" s="150"/>
      <c r="RZO30" s="150"/>
      <c r="RZP30" s="150"/>
      <c r="RZQ30" s="150"/>
      <c r="RZR30" s="150"/>
      <c r="RZS30" s="150"/>
      <c r="RZT30" s="150"/>
      <c r="RZU30" s="150"/>
      <c r="RZV30" s="150"/>
      <c r="RZW30" s="150"/>
      <c r="RZX30" s="150"/>
      <c r="RZY30" s="150"/>
      <c r="RZZ30" s="150"/>
      <c r="SAA30" s="150"/>
      <c r="SAB30" s="150"/>
      <c r="SAC30" s="150"/>
      <c r="SAD30" s="150"/>
      <c r="SAE30" s="150"/>
      <c r="SAF30" s="150"/>
      <c r="SAG30" s="150"/>
      <c r="SAH30" s="150"/>
      <c r="SAI30" s="150"/>
      <c r="SAJ30" s="150"/>
      <c r="SAK30" s="150"/>
      <c r="SAL30" s="150"/>
      <c r="SAM30" s="150"/>
      <c r="SAN30" s="150"/>
      <c r="SAO30" s="150"/>
      <c r="SAP30" s="150"/>
      <c r="SAQ30" s="150"/>
      <c r="SAR30" s="150"/>
      <c r="SAS30" s="150"/>
      <c r="SAT30" s="150"/>
      <c r="SAU30" s="150"/>
      <c r="SAV30" s="150"/>
      <c r="SAW30" s="150"/>
      <c r="SAX30" s="150"/>
      <c r="SAY30" s="150"/>
      <c r="SAZ30" s="150"/>
      <c r="SBA30" s="150"/>
      <c r="SBB30" s="150"/>
      <c r="SBC30" s="150"/>
      <c r="SBD30" s="150"/>
      <c r="SBE30" s="150"/>
      <c r="SBF30" s="150"/>
      <c r="SBG30" s="150"/>
      <c r="SBH30" s="150"/>
      <c r="SBI30" s="150"/>
      <c r="SBJ30" s="150"/>
      <c r="SBK30" s="150"/>
      <c r="SBL30" s="150"/>
      <c r="SBM30" s="150"/>
      <c r="SBN30" s="150"/>
      <c r="SBO30" s="150"/>
      <c r="SBP30" s="150"/>
      <c r="SBQ30" s="150"/>
      <c r="SBR30" s="150"/>
      <c r="SBS30" s="150"/>
      <c r="SBT30" s="150"/>
      <c r="SBU30" s="150"/>
      <c r="SBV30" s="150"/>
      <c r="SBW30" s="150"/>
      <c r="SBX30" s="150"/>
      <c r="SBY30" s="150"/>
      <c r="SBZ30" s="150"/>
      <c r="SCA30" s="150"/>
      <c r="SCB30" s="150"/>
      <c r="SCC30" s="150"/>
      <c r="SCD30" s="150"/>
      <c r="SCE30" s="150"/>
      <c r="SCF30" s="150"/>
      <c r="SCG30" s="150"/>
      <c r="SCH30" s="150"/>
      <c r="SCI30" s="150"/>
      <c r="SCJ30" s="150"/>
      <c r="SCK30" s="150"/>
      <c r="SCL30" s="150"/>
      <c r="SCM30" s="150"/>
      <c r="SCN30" s="150"/>
      <c r="SCO30" s="150"/>
      <c r="SCP30" s="150"/>
      <c r="SCQ30" s="150"/>
      <c r="SCR30" s="150"/>
      <c r="SCS30" s="150"/>
      <c r="SCT30" s="150"/>
      <c r="SCU30" s="150"/>
      <c r="SCV30" s="150"/>
      <c r="SCW30" s="150"/>
      <c r="SCX30" s="150"/>
      <c r="SCY30" s="150"/>
      <c r="SCZ30" s="150"/>
      <c r="SDA30" s="150"/>
      <c r="SDB30" s="150"/>
      <c r="SDC30" s="150"/>
      <c r="SDD30" s="150"/>
      <c r="SDE30" s="150"/>
      <c r="SDF30" s="150"/>
      <c r="SDG30" s="150"/>
      <c r="SDH30" s="150"/>
      <c r="SDI30" s="150"/>
      <c r="SDJ30" s="150"/>
      <c r="SDK30" s="150"/>
      <c r="SDL30" s="150"/>
      <c r="SDM30" s="150"/>
      <c r="SDN30" s="150"/>
      <c r="SDO30" s="150"/>
      <c r="SDP30" s="150"/>
      <c r="SDQ30" s="150"/>
      <c r="SDR30" s="150"/>
      <c r="SDS30" s="150"/>
      <c r="SDT30" s="150"/>
      <c r="SDU30" s="150"/>
      <c r="SDV30" s="150"/>
      <c r="SDW30" s="150"/>
      <c r="SDX30" s="150"/>
      <c r="SDY30" s="150"/>
      <c r="SDZ30" s="150"/>
      <c r="SEA30" s="150"/>
      <c r="SEB30" s="150"/>
      <c r="SEC30" s="150"/>
      <c r="SED30" s="150"/>
      <c r="SEE30" s="150"/>
      <c r="SEF30" s="150"/>
      <c r="SEG30" s="150"/>
      <c r="SEH30" s="150"/>
      <c r="SEI30" s="150"/>
      <c r="SEJ30" s="150"/>
      <c r="SEK30" s="150"/>
      <c r="SEL30" s="150"/>
      <c r="SEM30" s="150"/>
      <c r="SEN30" s="150"/>
      <c r="SEO30" s="150"/>
      <c r="SEP30" s="150"/>
      <c r="SEQ30" s="150"/>
      <c r="SER30" s="150"/>
      <c r="SES30" s="150"/>
      <c r="SET30" s="150"/>
      <c r="SEU30" s="150"/>
      <c r="SEV30" s="150"/>
      <c r="SEW30" s="150"/>
      <c r="SEX30" s="150"/>
      <c r="SEY30" s="150"/>
      <c r="SEZ30" s="150"/>
      <c r="SFA30" s="150"/>
      <c r="SFB30" s="150"/>
      <c r="SFC30" s="150"/>
      <c r="SFD30" s="150"/>
      <c r="SFE30" s="150"/>
      <c r="SFF30" s="150"/>
      <c r="SFG30" s="150"/>
      <c r="SFH30" s="150"/>
      <c r="SFI30" s="150"/>
      <c r="SFJ30" s="150"/>
      <c r="SFK30" s="150"/>
      <c r="SFL30" s="150"/>
      <c r="SFM30" s="150"/>
      <c r="SFN30" s="150"/>
      <c r="SFO30" s="150"/>
      <c r="SFP30" s="150"/>
      <c r="SFQ30" s="150"/>
      <c r="SFR30" s="150"/>
      <c r="SFS30" s="150"/>
      <c r="SFT30" s="150"/>
      <c r="SFU30" s="150"/>
      <c r="SFV30" s="150"/>
      <c r="SFW30" s="150"/>
      <c r="SFX30" s="150"/>
      <c r="SFY30" s="150"/>
      <c r="SFZ30" s="150"/>
      <c r="SGA30" s="150"/>
      <c r="SGB30" s="150"/>
      <c r="SGC30" s="150"/>
      <c r="SGD30" s="150"/>
      <c r="SGE30" s="150"/>
      <c r="SGF30" s="150"/>
      <c r="SGG30" s="150"/>
      <c r="SGH30" s="150"/>
      <c r="SGI30" s="150"/>
      <c r="SGJ30" s="150"/>
      <c r="SGK30" s="150"/>
      <c r="SGL30" s="150"/>
      <c r="SGM30" s="150"/>
      <c r="SGN30" s="150"/>
      <c r="SGO30" s="150"/>
      <c r="SGP30" s="150"/>
      <c r="SGQ30" s="150"/>
      <c r="SGR30" s="150"/>
      <c r="SGS30" s="150"/>
      <c r="SGT30" s="150"/>
      <c r="SGU30" s="150"/>
      <c r="SGV30" s="150"/>
      <c r="SGW30" s="150"/>
      <c r="SGX30" s="150"/>
      <c r="SGY30" s="150"/>
      <c r="SGZ30" s="150"/>
      <c r="SHA30" s="150"/>
      <c r="SHB30" s="150"/>
      <c r="SHC30" s="150"/>
      <c r="SHD30" s="150"/>
      <c r="SHE30" s="150"/>
      <c r="SHF30" s="150"/>
      <c r="SHG30" s="150"/>
      <c r="SHH30" s="150"/>
      <c r="SHI30" s="150"/>
      <c r="SHJ30" s="150"/>
      <c r="SHK30" s="150"/>
      <c r="SHL30" s="150"/>
      <c r="SHM30" s="150"/>
      <c r="SHN30" s="150"/>
      <c r="SHO30" s="150"/>
      <c r="SHP30" s="150"/>
      <c r="SHQ30" s="150"/>
      <c r="SHR30" s="150"/>
      <c r="SHS30" s="150"/>
      <c r="SHT30" s="150"/>
      <c r="SHU30" s="150"/>
      <c r="SHV30" s="150"/>
      <c r="SHW30" s="150"/>
      <c r="SHX30" s="150"/>
      <c r="SHY30" s="150"/>
      <c r="SHZ30" s="150"/>
      <c r="SIA30" s="150"/>
      <c r="SIB30" s="150"/>
      <c r="SIC30" s="150"/>
      <c r="SID30" s="150"/>
      <c r="SIE30" s="150"/>
      <c r="SIF30" s="150"/>
      <c r="SIG30" s="150"/>
      <c r="SIH30" s="150"/>
      <c r="SII30" s="150"/>
      <c r="SIJ30" s="150"/>
      <c r="SIK30" s="150"/>
      <c r="SIL30" s="150"/>
      <c r="SIM30" s="150"/>
      <c r="SIN30" s="150"/>
      <c r="SIO30" s="150"/>
      <c r="SIP30" s="150"/>
      <c r="SIQ30" s="150"/>
      <c r="SIR30" s="150"/>
      <c r="SIS30" s="150"/>
      <c r="SIT30" s="150"/>
      <c r="SIU30" s="150"/>
      <c r="SIV30" s="150"/>
      <c r="SIW30" s="150"/>
      <c r="SIX30" s="150"/>
      <c r="SIY30" s="150"/>
      <c r="SIZ30" s="150"/>
      <c r="SJA30" s="150"/>
      <c r="SJB30" s="150"/>
      <c r="SJC30" s="150"/>
      <c r="SJD30" s="150"/>
      <c r="SJE30" s="150"/>
      <c r="SJF30" s="150"/>
      <c r="SJG30" s="150"/>
      <c r="SJH30" s="150"/>
      <c r="SJI30" s="150"/>
      <c r="SJJ30" s="150"/>
      <c r="SJK30" s="150"/>
      <c r="SJL30" s="150"/>
      <c r="SJM30" s="150"/>
      <c r="SJN30" s="150"/>
      <c r="SJO30" s="150"/>
      <c r="SJP30" s="150"/>
      <c r="SJQ30" s="150"/>
      <c r="SJR30" s="150"/>
      <c r="SJS30" s="150"/>
      <c r="SJT30" s="150"/>
      <c r="SJU30" s="150"/>
      <c r="SJV30" s="150"/>
      <c r="SJW30" s="150"/>
      <c r="SJX30" s="150"/>
      <c r="SJY30" s="150"/>
      <c r="SJZ30" s="150"/>
      <c r="SKA30" s="150"/>
      <c r="SKB30" s="150"/>
      <c r="SKC30" s="150"/>
      <c r="SKD30" s="150"/>
      <c r="SKE30" s="150"/>
      <c r="SKF30" s="150"/>
      <c r="SKG30" s="150"/>
      <c r="SKH30" s="150"/>
      <c r="SKI30" s="150"/>
      <c r="SKJ30" s="150"/>
      <c r="SKK30" s="150"/>
      <c r="SKL30" s="150"/>
      <c r="SKM30" s="150"/>
      <c r="SKN30" s="150"/>
      <c r="SKO30" s="150"/>
      <c r="SKP30" s="150"/>
      <c r="SKQ30" s="150"/>
      <c r="SKR30" s="150"/>
      <c r="SKS30" s="150"/>
      <c r="SKT30" s="150"/>
      <c r="SKU30" s="150"/>
      <c r="SKV30" s="150"/>
      <c r="SKW30" s="150"/>
      <c r="SKX30" s="150"/>
      <c r="SKY30" s="150"/>
      <c r="SKZ30" s="150"/>
      <c r="SLA30" s="150"/>
      <c r="SLB30" s="150"/>
      <c r="SLC30" s="150"/>
      <c r="SLD30" s="150"/>
      <c r="SLE30" s="150"/>
      <c r="SLF30" s="150"/>
      <c r="SLG30" s="150"/>
      <c r="SLH30" s="150"/>
      <c r="SLI30" s="150"/>
      <c r="SLJ30" s="150"/>
      <c r="SLK30" s="150"/>
      <c r="SLL30" s="150"/>
      <c r="SLM30" s="150"/>
      <c r="SLN30" s="150"/>
      <c r="SLO30" s="150"/>
      <c r="SLP30" s="150"/>
      <c r="SLQ30" s="150"/>
      <c r="SLR30" s="150"/>
      <c r="SLS30" s="150"/>
      <c r="SLT30" s="150"/>
      <c r="SLU30" s="150"/>
      <c r="SLV30" s="150"/>
      <c r="SLW30" s="150"/>
      <c r="SLX30" s="150"/>
      <c r="SLY30" s="150"/>
      <c r="SLZ30" s="150"/>
      <c r="SMA30" s="150"/>
      <c r="SMB30" s="150"/>
      <c r="SMC30" s="150"/>
      <c r="SMD30" s="150"/>
      <c r="SME30" s="150"/>
      <c r="SMF30" s="150"/>
      <c r="SMG30" s="150"/>
      <c r="SMH30" s="150"/>
      <c r="SMI30" s="150"/>
      <c r="SMJ30" s="150"/>
      <c r="SMK30" s="150"/>
      <c r="SML30" s="150"/>
      <c r="SMM30" s="150"/>
      <c r="SMN30" s="150"/>
      <c r="SMO30" s="150"/>
      <c r="SMP30" s="150"/>
      <c r="SMQ30" s="150"/>
      <c r="SMR30" s="150"/>
      <c r="SMS30" s="150"/>
      <c r="SMT30" s="150"/>
      <c r="SMU30" s="150"/>
      <c r="SMV30" s="150"/>
      <c r="SMW30" s="150"/>
      <c r="SMX30" s="150"/>
      <c r="SMY30" s="150"/>
      <c r="SMZ30" s="150"/>
      <c r="SNA30" s="150"/>
      <c r="SNB30" s="150"/>
      <c r="SNC30" s="150"/>
      <c r="SND30" s="150"/>
      <c r="SNE30" s="150"/>
      <c r="SNF30" s="150"/>
      <c r="SNG30" s="150"/>
      <c r="SNH30" s="150"/>
      <c r="SNI30" s="150"/>
      <c r="SNJ30" s="150"/>
      <c r="SNK30" s="150"/>
      <c r="SNL30" s="150"/>
      <c r="SNM30" s="150"/>
      <c r="SNN30" s="150"/>
      <c r="SNO30" s="150"/>
      <c r="SNP30" s="150"/>
      <c r="SNQ30" s="150"/>
      <c r="SNR30" s="150"/>
      <c r="SNS30" s="150"/>
      <c r="SNT30" s="150"/>
      <c r="SNU30" s="150"/>
      <c r="SNV30" s="150"/>
      <c r="SNW30" s="150"/>
      <c r="SNX30" s="150"/>
      <c r="SNY30" s="150"/>
      <c r="SNZ30" s="150"/>
      <c r="SOA30" s="150"/>
      <c r="SOB30" s="150"/>
      <c r="SOC30" s="150"/>
      <c r="SOD30" s="150"/>
      <c r="SOE30" s="150"/>
      <c r="SOF30" s="150"/>
      <c r="SOG30" s="150"/>
      <c r="SOH30" s="150"/>
      <c r="SOI30" s="150"/>
      <c r="SOJ30" s="150"/>
      <c r="SOK30" s="150"/>
      <c r="SOL30" s="150"/>
      <c r="SOM30" s="150"/>
      <c r="SON30" s="150"/>
      <c r="SOO30" s="150"/>
      <c r="SOP30" s="150"/>
      <c r="SOQ30" s="150"/>
      <c r="SOR30" s="150"/>
      <c r="SOS30" s="150"/>
      <c r="SOT30" s="150"/>
      <c r="SOU30" s="150"/>
      <c r="SOV30" s="150"/>
      <c r="SOW30" s="150"/>
      <c r="SOX30" s="150"/>
      <c r="SOY30" s="150"/>
      <c r="SOZ30" s="150"/>
      <c r="SPA30" s="150"/>
      <c r="SPB30" s="150"/>
      <c r="SPC30" s="150"/>
      <c r="SPD30" s="150"/>
      <c r="SPE30" s="150"/>
      <c r="SPF30" s="150"/>
      <c r="SPG30" s="150"/>
      <c r="SPH30" s="150"/>
      <c r="SPI30" s="150"/>
      <c r="SPJ30" s="150"/>
      <c r="SPK30" s="150"/>
      <c r="SPL30" s="150"/>
      <c r="SPM30" s="150"/>
      <c r="SPN30" s="150"/>
      <c r="SPO30" s="150"/>
      <c r="SPP30" s="150"/>
      <c r="SPQ30" s="150"/>
      <c r="SPR30" s="150"/>
      <c r="SPS30" s="150"/>
      <c r="SPT30" s="150"/>
      <c r="SPU30" s="150"/>
      <c r="SPV30" s="150"/>
      <c r="SPW30" s="150"/>
      <c r="SPX30" s="150"/>
      <c r="SPY30" s="150"/>
      <c r="SPZ30" s="150"/>
      <c r="SQA30" s="150"/>
      <c r="SQB30" s="150"/>
      <c r="SQC30" s="150"/>
      <c r="SQD30" s="150"/>
      <c r="SQE30" s="150"/>
      <c r="SQF30" s="150"/>
      <c r="SQG30" s="150"/>
      <c r="SQH30" s="150"/>
      <c r="SQI30" s="150"/>
      <c r="SQJ30" s="150"/>
      <c r="SQK30" s="150"/>
      <c r="SQL30" s="150"/>
      <c r="SQM30" s="150"/>
      <c r="SQN30" s="150"/>
      <c r="SQO30" s="150"/>
      <c r="SQP30" s="150"/>
      <c r="SQQ30" s="150"/>
      <c r="SQR30" s="150"/>
      <c r="SQS30" s="150"/>
      <c r="SQT30" s="150"/>
      <c r="SQU30" s="150"/>
      <c r="SQV30" s="150"/>
      <c r="SQW30" s="150"/>
      <c r="SQX30" s="150"/>
      <c r="SQY30" s="150"/>
      <c r="SQZ30" s="150"/>
      <c r="SRA30" s="150"/>
      <c r="SRB30" s="150"/>
      <c r="SRC30" s="150"/>
      <c r="SRD30" s="150"/>
      <c r="SRE30" s="150"/>
      <c r="SRF30" s="150"/>
      <c r="SRG30" s="150"/>
      <c r="SRH30" s="150"/>
      <c r="SRI30" s="150"/>
      <c r="SRJ30" s="150"/>
      <c r="SRK30" s="150"/>
      <c r="SRL30" s="150"/>
      <c r="SRM30" s="150"/>
      <c r="SRN30" s="150"/>
      <c r="SRO30" s="150"/>
      <c r="SRP30" s="150"/>
      <c r="SRQ30" s="150"/>
      <c r="SRR30" s="150"/>
      <c r="SRS30" s="150"/>
      <c r="SRT30" s="150"/>
      <c r="SRU30" s="150"/>
      <c r="SRV30" s="150"/>
      <c r="SRW30" s="150"/>
      <c r="SRX30" s="150"/>
      <c r="SRY30" s="150"/>
      <c r="SRZ30" s="150"/>
      <c r="SSA30" s="150"/>
      <c r="SSB30" s="150"/>
      <c r="SSC30" s="150"/>
      <c r="SSD30" s="150"/>
      <c r="SSE30" s="150"/>
      <c r="SSF30" s="150"/>
      <c r="SSG30" s="150"/>
      <c r="SSH30" s="150"/>
      <c r="SSI30" s="150"/>
      <c r="SSJ30" s="150"/>
      <c r="SSK30" s="150"/>
      <c r="SSL30" s="150"/>
      <c r="SSM30" s="150"/>
      <c r="SSN30" s="150"/>
      <c r="SSO30" s="150"/>
      <c r="SSP30" s="150"/>
      <c r="SSQ30" s="150"/>
      <c r="SSR30" s="150"/>
      <c r="SSS30" s="150"/>
      <c r="SST30" s="150"/>
      <c r="SSU30" s="150"/>
      <c r="SSV30" s="150"/>
      <c r="SSW30" s="150"/>
      <c r="SSX30" s="150"/>
      <c r="SSY30" s="150"/>
      <c r="SSZ30" s="150"/>
      <c r="STA30" s="150"/>
      <c r="STB30" s="150"/>
      <c r="STC30" s="150"/>
      <c r="STD30" s="150"/>
      <c r="STE30" s="150"/>
      <c r="STF30" s="150"/>
      <c r="STG30" s="150"/>
      <c r="STH30" s="150"/>
      <c r="STI30" s="150"/>
      <c r="STJ30" s="150"/>
      <c r="STK30" s="150"/>
      <c r="STL30" s="150"/>
      <c r="STM30" s="150"/>
      <c r="STN30" s="150"/>
      <c r="STO30" s="150"/>
      <c r="STP30" s="150"/>
      <c r="STQ30" s="150"/>
      <c r="STR30" s="150"/>
      <c r="STS30" s="150"/>
      <c r="STT30" s="150"/>
      <c r="STU30" s="150"/>
      <c r="STV30" s="150"/>
      <c r="STW30" s="150"/>
      <c r="STX30" s="150"/>
      <c r="STY30" s="150"/>
      <c r="STZ30" s="150"/>
      <c r="SUA30" s="150"/>
      <c r="SUB30" s="150"/>
      <c r="SUC30" s="150"/>
      <c r="SUD30" s="150"/>
      <c r="SUE30" s="150"/>
      <c r="SUF30" s="150"/>
      <c r="SUG30" s="150"/>
      <c r="SUH30" s="150"/>
      <c r="SUI30" s="150"/>
      <c r="SUJ30" s="150"/>
      <c r="SUK30" s="150"/>
      <c r="SUL30" s="150"/>
      <c r="SUM30" s="150"/>
      <c r="SUN30" s="150"/>
      <c r="SUO30" s="150"/>
      <c r="SUP30" s="150"/>
      <c r="SUQ30" s="150"/>
      <c r="SUR30" s="150"/>
      <c r="SUS30" s="150"/>
      <c r="SUT30" s="150"/>
      <c r="SUU30" s="150"/>
      <c r="SUV30" s="150"/>
      <c r="SUW30" s="150"/>
      <c r="SUX30" s="150"/>
      <c r="SUY30" s="150"/>
      <c r="SUZ30" s="150"/>
      <c r="SVA30" s="150"/>
      <c r="SVB30" s="150"/>
      <c r="SVC30" s="150"/>
      <c r="SVD30" s="150"/>
      <c r="SVE30" s="150"/>
      <c r="SVF30" s="150"/>
      <c r="SVG30" s="150"/>
      <c r="SVH30" s="150"/>
      <c r="SVI30" s="150"/>
      <c r="SVJ30" s="150"/>
      <c r="SVK30" s="150"/>
      <c r="SVL30" s="150"/>
      <c r="SVM30" s="150"/>
      <c r="SVN30" s="150"/>
      <c r="SVO30" s="150"/>
      <c r="SVP30" s="150"/>
      <c r="SVQ30" s="150"/>
      <c r="SVR30" s="150"/>
      <c r="SVS30" s="150"/>
      <c r="SVT30" s="150"/>
      <c r="SVU30" s="150"/>
      <c r="SVV30" s="150"/>
      <c r="SVW30" s="150"/>
      <c r="SVX30" s="150"/>
      <c r="SVY30" s="150"/>
      <c r="SVZ30" s="150"/>
      <c r="SWA30" s="150"/>
      <c r="SWB30" s="150"/>
      <c r="SWC30" s="150"/>
      <c r="SWD30" s="150"/>
      <c r="SWE30" s="150"/>
      <c r="SWF30" s="150"/>
      <c r="SWG30" s="150"/>
      <c r="SWH30" s="150"/>
      <c r="SWI30" s="150"/>
      <c r="SWJ30" s="150"/>
      <c r="SWK30" s="150"/>
      <c r="SWL30" s="150"/>
      <c r="SWM30" s="150"/>
      <c r="SWN30" s="150"/>
      <c r="SWO30" s="150"/>
      <c r="SWP30" s="150"/>
      <c r="SWQ30" s="150"/>
      <c r="SWR30" s="150"/>
      <c r="SWS30" s="150"/>
      <c r="SWT30" s="150"/>
      <c r="SWU30" s="150"/>
      <c r="SWV30" s="150"/>
      <c r="SWW30" s="150"/>
      <c r="SWX30" s="150"/>
      <c r="SWY30" s="150"/>
      <c r="SWZ30" s="150"/>
      <c r="SXA30" s="150"/>
      <c r="SXB30" s="150"/>
      <c r="SXC30" s="150"/>
      <c r="SXD30" s="150"/>
      <c r="SXE30" s="150"/>
      <c r="SXF30" s="150"/>
      <c r="SXG30" s="150"/>
      <c r="SXH30" s="150"/>
      <c r="SXI30" s="150"/>
      <c r="SXJ30" s="150"/>
      <c r="SXK30" s="150"/>
      <c r="SXL30" s="150"/>
      <c r="SXM30" s="150"/>
      <c r="SXN30" s="150"/>
      <c r="SXO30" s="150"/>
      <c r="SXP30" s="150"/>
      <c r="SXQ30" s="150"/>
      <c r="SXR30" s="150"/>
      <c r="SXS30" s="150"/>
      <c r="SXT30" s="150"/>
      <c r="SXU30" s="150"/>
      <c r="SXV30" s="150"/>
      <c r="SXW30" s="150"/>
      <c r="SXX30" s="150"/>
      <c r="SXY30" s="150"/>
      <c r="SXZ30" s="150"/>
      <c r="SYA30" s="150"/>
      <c r="SYB30" s="150"/>
      <c r="SYC30" s="150"/>
      <c r="SYD30" s="150"/>
      <c r="SYE30" s="150"/>
      <c r="SYF30" s="150"/>
      <c r="SYG30" s="150"/>
      <c r="SYH30" s="150"/>
      <c r="SYI30" s="150"/>
      <c r="SYJ30" s="150"/>
      <c r="SYK30" s="150"/>
      <c r="SYL30" s="150"/>
      <c r="SYM30" s="150"/>
      <c r="SYN30" s="150"/>
      <c r="SYO30" s="150"/>
      <c r="SYP30" s="150"/>
      <c r="SYQ30" s="150"/>
      <c r="SYR30" s="150"/>
      <c r="SYS30" s="150"/>
      <c r="SYT30" s="150"/>
      <c r="SYU30" s="150"/>
      <c r="SYV30" s="150"/>
      <c r="SYW30" s="150"/>
      <c r="SYX30" s="150"/>
      <c r="SYY30" s="150"/>
      <c r="SYZ30" s="150"/>
      <c r="SZA30" s="150"/>
      <c r="SZB30" s="150"/>
      <c r="SZC30" s="150"/>
      <c r="SZD30" s="150"/>
      <c r="SZE30" s="150"/>
      <c r="SZF30" s="150"/>
      <c r="SZG30" s="150"/>
      <c r="SZH30" s="150"/>
      <c r="SZI30" s="150"/>
      <c r="SZJ30" s="150"/>
      <c r="SZK30" s="150"/>
      <c r="SZL30" s="150"/>
      <c r="SZM30" s="150"/>
      <c r="SZN30" s="150"/>
      <c r="SZO30" s="150"/>
      <c r="SZP30" s="150"/>
      <c r="SZQ30" s="150"/>
      <c r="SZR30" s="150"/>
      <c r="SZS30" s="150"/>
      <c r="SZT30" s="150"/>
      <c r="SZU30" s="150"/>
      <c r="SZV30" s="150"/>
      <c r="SZW30" s="150"/>
      <c r="SZX30" s="150"/>
      <c r="SZY30" s="150"/>
      <c r="SZZ30" s="150"/>
      <c r="TAA30" s="150"/>
      <c r="TAB30" s="150"/>
      <c r="TAC30" s="150"/>
      <c r="TAD30" s="150"/>
      <c r="TAE30" s="150"/>
      <c r="TAF30" s="150"/>
      <c r="TAG30" s="150"/>
      <c r="TAH30" s="150"/>
      <c r="TAI30" s="150"/>
      <c r="TAJ30" s="150"/>
      <c r="TAK30" s="150"/>
      <c r="TAL30" s="150"/>
      <c r="TAM30" s="150"/>
      <c r="TAN30" s="150"/>
      <c r="TAO30" s="150"/>
      <c r="TAP30" s="150"/>
      <c r="TAQ30" s="150"/>
      <c r="TAR30" s="150"/>
      <c r="TAS30" s="150"/>
      <c r="TAT30" s="150"/>
      <c r="TAU30" s="150"/>
      <c r="TAV30" s="150"/>
      <c r="TAW30" s="150"/>
      <c r="TAX30" s="150"/>
      <c r="TAY30" s="150"/>
      <c r="TAZ30" s="150"/>
      <c r="TBA30" s="150"/>
      <c r="TBB30" s="150"/>
      <c r="TBC30" s="150"/>
      <c r="TBD30" s="150"/>
      <c r="TBE30" s="150"/>
      <c r="TBF30" s="150"/>
      <c r="TBG30" s="150"/>
      <c r="TBH30" s="150"/>
      <c r="TBI30" s="150"/>
      <c r="TBJ30" s="150"/>
      <c r="TBK30" s="150"/>
      <c r="TBL30" s="150"/>
      <c r="TBM30" s="150"/>
      <c r="TBN30" s="150"/>
      <c r="TBO30" s="150"/>
      <c r="TBP30" s="150"/>
      <c r="TBQ30" s="150"/>
      <c r="TBR30" s="150"/>
      <c r="TBS30" s="150"/>
      <c r="TBT30" s="150"/>
      <c r="TBU30" s="150"/>
      <c r="TBV30" s="150"/>
      <c r="TBW30" s="150"/>
      <c r="TBX30" s="150"/>
      <c r="TBY30" s="150"/>
      <c r="TBZ30" s="150"/>
      <c r="TCA30" s="150"/>
      <c r="TCB30" s="150"/>
      <c r="TCC30" s="150"/>
      <c r="TCD30" s="150"/>
      <c r="TCE30" s="150"/>
      <c r="TCF30" s="150"/>
      <c r="TCG30" s="150"/>
      <c r="TCH30" s="150"/>
      <c r="TCI30" s="150"/>
      <c r="TCJ30" s="150"/>
      <c r="TCK30" s="150"/>
      <c r="TCL30" s="150"/>
      <c r="TCM30" s="150"/>
      <c r="TCN30" s="150"/>
      <c r="TCO30" s="150"/>
      <c r="TCP30" s="150"/>
      <c r="TCQ30" s="150"/>
      <c r="TCR30" s="150"/>
      <c r="TCS30" s="150"/>
      <c r="TCT30" s="150"/>
      <c r="TCU30" s="150"/>
      <c r="TCV30" s="150"/>
      <c r="TCW30" s="150"/>
      <c r="TCX30" s="150"/>
      <c r="TCY30" s="150"/>
      <c r="TCZ30" s="150"/>
      <c r="TDA30" s="150"/>
      <c r="TDB30" s="150"/>
      <c r="TDC30" s="150"/>
      <c r="TDD30" s="150"/>
      <c r="TDE30" s="150"/>
      <c r="TDF30" s="150"/>
      <c r="TDG30" s="150"/>
      <c r="TDH30" s="150"/>
      <c r="TDI30" s="150"/>
      <c r="TDJ30" s="150"/>
      <c r="TDK30" s="150"/>
      <c r="TDL30" s="150"/>
      <c r="TDM30" s="150"/>
      <c r="TDN30" s="150"/>
      <c r="TDO30" s="150"/>
      <c r="TDP30" s="150"/>
      <c r="TDQ30" s="150"/>
      <c r="TDR30" s="150"/>
      <c r="TDS30" s="150"/>
      <c r="TDT30" s="150"/>
      <c r="TDU30" s="150"/>
      <c r="TDV30" s="150"/>
      <c r="TDW30" s="150"/>
      <c r="TDX30" s="150"/>
      <c r="TDY30" s="150"/>
      <c r="TDZ30" s="150"/>
      <c r="TEA30" s="150"/>
      <c r="TEB30" s="150"/>
      <c r="TEC30" s="150"/>
      <c r="TED30" s="150"/>
      <c r="TEE30" s="150"/>
      <c r="TEF30" s="150"/>
      <c r="TEG30" s="150"/>
      <c r="TEH30" s="150"/>
      <c r="TEI30" s="150"/>
      <c r="TEJ30" s="150"/>
      <c r="TEK30" s="150"/>
      <c r="TEL30" s="150"/>
      <c r="TEM30" s="150"/>
      <c r="TEN30" s="150"/>
      <c r="TEO30" s="150"/>
      <c r="TEP30" s="150"/>
      <c r="TEQ30" s="150"/>
      <c r="TER30" s="150"/>
      <c r="TES30" s="150"/>
      <c r="TET30" s="150"/>
      <c r="TEU30" s="150"/>
      <c r="TEV30" s="150"/>
      <c r="TEW30" s="150"/>
      <c r="TEX30" s="150"/>
      <c r="TEY30" s="150"/>
      <c r="TEZ30" s="150"/>
      <c r="TFA30" s="150"/>
      <c r="TFB30" s="150"/>
      <c r="TFC30" s="150"/>
      <c r="TFD30" s="150"/>
      <c r="TFE30" s="150"/>
      <c r="TFF30" s="150"/>
      <c r="TFG30" s="150"/>
      <c r="TFH30" s="150"/>
      <c r="TFI30" s="150"/>
      <c r="TFJ30" s="150"/>
      <c r="TFK30" s="150"/>
      <c r="TFL30" s="150"/>
      <c r="TFM30" s="150"/>
      <c r="TFN30" s="150"/>
      <c r="TFO30" s="150"/>
      <c r="TFP30" s="150"/>
      <c r="TFQ30" s="150"/>
      <c r="TFR30" s="150"/>
      <c r="TFS30" s="150"/>
      <c r="TFT30" s="150"/>
      <c r="TFU30" s="150"/>
      <c r="TFV30" s="150"/>
      <c r="TFW30" s="150"/>
      <c r="TFX30" s="150"/>
      <c r="TFY30" s="150"/>
      <c r="TFZ30" s="150"/>
      <c r="TGA30" s="150"/>
      <c r="TGB30" s="150"/>
      <c r="TGC30" s="150"/>
      <c r="TGD30" s="150"/>
      <c r="TGE30" s="150"/>
      <c r="TGF30" s="150"/>
      <c r="TGG30" s="150"/>
      <c r="TGH30" s="150"/>
      <c r="TGI30" s="150"/>
      <c r="TGJ30" s="150"/>
      <c r="TGK30" s="150"/>
      <c r="TGL30" s="150"/>
      <c r="TGM30" s="150"/>
      <c r="TGN30" s="150"/>
      <c r="TGO30" s="150"/>
      <c r="TGP30" s="150"/>
      <c r="TGQ30" s="150"/>
      <c r="TGR30" s="150"/>
      <c r="TGS30" s="150"/>
      <c r="TGT30" s="150"/>
      <c r="TGU30" s="150"/>
      <c r="TGV30" s="150"/>
      <c r="TGW30" s="150"/>
      <c r="TGX30" s="150"/>
      <c r="TGY30" s="150"/>
      <c r="TGZ30" s="150"/>
      <c r="THA30" s="150"/>
      <c r="THB30" s="150"/>
      <c r="THC30" s="150"/>
      <c r="THD30" s="150"/>
      <c r="THE30" s="150"/>
      <c r="THF30" s="150"/>
      <c r="THG30" s="150"/>
      <c r="THH30" s="150"/>
      <c r="THI30" s="150"/>
      <c r="THJ30" s="150"/>
      <c r="THK30" s="150"/>
      <c r="THL30" s="150"/>
      <c r="THM30" s="150"/>
      <c r="THN30" s="150"/>
      <c r="THO30" s="150"/>
      <c r="THP30" s="150"/>
      <c r="THQ30" s="150"/>
      <c r="THR30" s="150"/>
      <c r="THS30" s="150"/>
      <c r="THT30" s="150"/>
      <c r="THU30" s="150"/>
      <c r="THV30" s="150"/>
      <c r="THW30" s="150"/>
      <c r="THX30" s="150"/>
      <c r="THY30" s="150"/>
      <c r="THZ30" s="150"/>
      <c r="TIA30" s="150"/>
      <c r="TIB30" s="150"/>
      <c r="TIC30" s="150"/>
      <c r="TID30" s="150"/>
      <c r="TIE30" s="150"/>
      <c r="TIF30" s="150"/>
      <c r="TIG30" s="150"/>
      <c r="TIH30" s="150"/>
      <c r="TII30" s="150"/>
      <c r="TIJ30" s="150"/>
      <c r="TIK30" s="150"/>
      <c r="TIL30" s="150"/>
      <c r="TIM30" s="150"/>
      <c r="TIN30" s="150"/>
      <c r="TIO30" s="150"/>
      <c r="TIP30" s="150"/>
      <c r="TIQ30" s="150"/>
      <c r="TIR30" s="150"/>
      <c r="TIS30" s="150"/>
      <c r="TIT30" s="150"/>
      <c r="TIU30" s="150"/>
      <c r="TIV30" s="150"/>
      <c r="TIW30" s="150"/>
      <c r="TIX30" s="150"/>
      <c r="TIY30" s="150"/>
      <c r="TIZ30" s="150"/>
      <c r="TJA30" s="150"/>
      <c r="TJB30" s="150"/>
      <c r="TJC30" s="150"/>
      <c r="TJD30" s="150"/>
      <c r="TJE30" s="150"/>
      <c r="TJF30" s="150"/>
      <c r="TJG30" s="150"/>
      <c r="TJH30" s="150"/>
      <c r="TJI30" s="150"/>
      <c r="TJJ30" s="150"/>
      <c r="TJK30" s="150"/>
      <c r="TJL30" s="150"/>
      <c r="TJM30" s="150"/>
      <c r="TJN30" s="150"/>
      <c r="TJO30" s="150"/>
      <c r="TJP30" s="150"/>
      <c r="TJQ30" s="150"/>
      <c r="TJR30" s="150"/>
      <c r="TJS30" s="150"/>
      <c r="TJT30" s="150"/>
      <c r="TJU30" s="150"/>
      <c r="TJV30" s="150"/>
      <c r="TJW30" s="150"/>
      <c r="TJX30" s="150"/>
      <c r="TJY30" s="150"/>
      <c r="TJZ30" s="150"/>
      <c r="TKA30" s="150"/>
      <c r="TKB30" s="150"/>
      <c r="TKC30" s="150"/>
      <c r="TKD30" s="150"/>
      <c r="TKE30" s="150"/>
      <c r="TKF30" s="150"/>
      <c r="TKG30" s="150"/>
      <c r="TKH30" s="150"/>
      <c r="TKI30" s="150"/>
      <c r="TKJ30" s="150"/>
      <c r="TKK30" s="150"/>
      <c r="TKL30" s="150"/>
      <c r="TKM30" s="150"/>
      <c r="TKN30" s="150"/>
      <c r="TKO30" s="150"/>
      <c r="TKP30" s="150"/>
      <c r="TKQ30" s="150"/>
      <c r="TKR30" s="150"/>
      <c r="TKS30" s="150"/>
      <c r="TKT30" s="150"/>
      <c r="TKU30" s="150"/>
      <c r="TKV30" s="150"/>
      <c r="TKW30" s="150"/>
      <c r="TKX30" s="150"/>
      <c r="TKY30" s="150"/>
      <c r="TKZ30" s="150"/>
      <c r="TLA30" s="150"/>
      <c r="TLB30" s="150"/>
      <c r="TLC30" s="150"/>
      <c r="TLD30" s="150"/>
      <c r="TLE30" s="150"/>
      <c r="TLF30" s="150"/>
      <c r="TLG30" s="150"/>
      <c r="TLH30" s="150"/>
      <c r="TLI30" s="150"/>
      <c r="TLJ30" s="150"/>
      <c r="TLK30" s="150"/>
      <c r="TLL30" s="150"/>
      <c r="TLM30" s="150"/>
      <c r="TLN30" s="150"/>
      <c r="TLO30" s="150"/>
      <c r="TLP30" s="150"/>
      <c r="TLQ30" s="150"/>
      <c r="TLR30" s="150"/>
      <c r="TLS30" s="150"/>
      <c r="TLT30" s="150"/>
      <c r="TLU30" s="150"/>
      <c r="TLV30" s="150"/>
      <c r="TLW30" s="150"/>
      <c r="TLX30" s="150"/>
      <c r="TLY30" s="150"/>
      <c r="TLZ30" s="150"/>
      <c r="TMA30" s="150"/>
      <c r="TMB30" s="150"/>
      <c r="TMC30" s="150"/>
      <c r="TMD30" s="150"/>
      <c r="TME30" s="150"/>
      <c r="TMF30" s="150"/>
      <c r="TMG30" s="150"/>
      <c r="TMH30" s="150"/>
      <c r="TMI30" s="150"/>
      <c r="TMJ30" s="150"/>
      <c r="TMK30" s="150"/>
      <c r="TML30" s="150"/>
      <c r="TMM30" s="150"/>
      <c r="TMN30" s="150"/>
      <c r="TMO30" s="150"/>
      <c r="TMP30" s="150"/>
      <c r="TMQ30" s="150"/>
      <c r="TMR30" s="150"/>
      <c r="TMS30" s="150"/>
      <c r="TMT30" s="150"/>
      <c r="TMU30" s="150"/>
      <c r="TMV30" s="150"/>
      <c r="TMW30" s="150"/>
      <c r="TMX30" s="150"/>
      <c r="TMY30" s="150"/>
      <c r="TMZ30" s="150"/>
      <c r="TNA30" s="150"/>
      <c r="TNB30" s="150"/>
      <c r="TNC30" s="150"/>
      <c r="TND30" s="150"/>
      <c r="TNE30" s="150"/>
      <c r="TNF30" s="150"/>
      <c r="TNG30" s="150"/>
      <c r="TNH30" s="150"/>
      <c r="TNI30" s="150"/>
      <c r="TNJ30" s="150"/>
      <c r="TNK30" s="150"/>
      <c r="TNL30" s="150"/>
      <c r="TNM30" s="150"/>
      <c r="TNN30" s="150"/>
      <c r="TNO30" s="150"/>
      <c r="TNP30" s="150"/>
      <c r="TNQ30" s="150"/>
      <c r="TNR30" s="150"/>
      <c r="TNS30" s="150"/>
      <c r="TNT30" s="150"/>
      <c r="TNU30" s="150"/>
      <c r="TNV30" s="150"/>
      <c r="TNW30" s="150"/>
      <c r="TNX30" s="150"/>
      <c r="TNY30" s="150"/>
      <c r="TNZ30" s="150"/>
      <c r="TOA30" s="150"/>
      <c r="TOB30" s="150"/>
      <c r="TOC30" s="150"/>
      <c r="TOD30" s="150"/>
      <c r="TOE30" s="150"/>
      <c r="TOF30" s="150"/>
      <c r="TOG30" s="150"/>
      <c r="TOH30" s="150"/>
      <c r="TOI30" s="150"/>
      <c r="TOJ30" s="150"/>
      <c r="TOK30" s="150"/>
      <c r="TOL30" s="150"/>
      <c r="TOM30" s="150"/>
      <c r="TON30" s="150"/>
      <c r="TOO30" s="150"/>
      <c r="TOP30" s="150"/>
      <c r="TOQ30" s="150"/>
      <c r="TOR30" s="150"/>
      <c r="TOS30" s="150"/>
      <c r="TOT30" s="150"/>
      <c r="TOU30" s="150"/>
      <c r="TOV30" s="150"/>
      <c r="TOW30" s="150"/>
      <c r="TOX30" s="150"/>
      <c r="TOY30" s="150"/>
      <c r="TOZ30" s="150"/>
      <c r="TPA30" s="150"/>
      <c r="TPB30" s="150"/>
      <c r="TPC30" s="150"/>
      <c r="TPD30" s="150"/>
      <c r="TPE30" s="150"/>
      <c r="TPF30" s="150"/>
      <c r="TPG30" s="150"/>
      <c r="TPH30" s="150"/>
      <c r="TPI30" s="150"/>
      <c r="TPJ30" s="150"/>
      <c r="TPK30" s="150"/>
      <c r="TPL30" s="150"/>
      <c r="TPM30" s="150"/>
      <c r="TPN30" s="150"/>
      <c r="TPO30" s="150"/>
      <c r="TPP30" s="150"/>
      <c r="TPQ30" s="150"/>
      <c r="TPR30" s="150"/>
      <c r="TPS30" s="150"/>
      <c r="TPT30" s="150"/>
      <c r="TPU30" s="150"/>
      <c r="TPV30" s="150"/>
      <c r="TPW30" s="150"/>
      <c r="TPX30" s="150"/>
      <c r="TPY30" s="150"/>
      <c r="TPZ30" s="150"/>
      <c r="TQA30" s="150"/>
      <c r="TQB30" s="150"/>
      <c r="TQC30" s="150"/>
      <c r="TQD30" s="150"/>
      <c r="TQE30" s="150"/>
      <c r="TQF30" s="150"/>
      <c r="TQG30" s="150"/>
      <c r="TQH30" s="150"/>
      <c r="TQI30" s="150"/>
      <c r="TQJ30" s="150"/>
      <c r="TQK30" s="150"/>
      <c r="TQL30" s="150"/>
      <c r="TQM30" s="150"/>
      <c r="TQN30" s="150"/>
      <c r="TQO30" s="150"/>
      <c r="TQP30" s="150"/>
      <c r="TQQ30" s="150"/>
      <c r="TQR30" s="150"/>
      <c r="TQS30" s="150"/>
      <c r="TQT30" s="150"/>
      <c r="TQU30" s="150"/>
      <c r="TQV30" s="150"/>
      <c r="TQW30" s="150"/>
      <c r="TQX30" s="150"/>
      <c r="TQY30" s="150"/>
      <c r="TQZ30" s="150"/>
      <c r="TRA30" s="150"/>
      <c r="TRB30" s="150"/>
      <c r="TRC30" s="150"/>
      <c r="TRD30" s="150"/>
      <c r="TRE30" s="150"/>
      <c r="TRF30" s="150"/>
      <c r="TRG30" s="150"/>
      <c r="TRH30" s="150"/>
      <c r="TRI30" s="150"/>
      <c r="TRJ30" s="150"/>
      <c r="TRK30" s="150"/>
      <c r="TRL30" s="150"/>
      <c r="TRM30" s="150"/>
      <c r="TRN30" s="150"/>
      <c r="TRO30" s="150"/>
      <c r="TRP30" s="150"/>
      <c r="TRQ30" s="150"/>
      <c r="TRR30" s="150"/>
      <c r="TRS30" s="150"/>
      <c r="TRT30" s="150"/>
      <c r="TRU30" s="150"/>
      <c r="TRV30" s="150"/>
      <c r="TRW30" s="150"/>
      <c r="TRX30" s="150"/>
      <c r="TRY30" s="150"/>
      <c r="TRZ30" s="150"/>
      <c r="TSA30" s="150"/>
      <c r="TSB30" s="150"/>
      <c r="TSC30" s="150"/>
      <c r="TSD30" s="150"/>
      <c r="TSE30" s="150"/>
      <c r="TSF30" s="150"/>
      <c r="TSG30" s="150"/>
      <c r="TSH30" s="150"/>
      <c r="TSI30" s="150"/>
      <c r="TSJ30" s="150"/>
      <c r="TSK30" s="150"/>
      <c r="TSL30" s="150"/>
      <c r="TSM30" s="150"/>
      <c r="TSN30" s="150"/>
      <c r="TSO30" s="150"/>
      <c r="TSP30" s="150"/>
      <c r="TSQ30" s="150"/>
      <c r="TSR30" s="150"/>
      <c r="TSS30" s="150"/>
      <c r="TST30" s="150"/>
      <c r="TSU30" s="150"/>
      <c r="TSV30" s="150"/>
      <c r="TSW30" s="150"/>
      <c r="TSX30" s="150"/>
      <c r="TSY30" s="150"/>
      <c r="TSZ30" s="150"/>
      <c r="TTA30" s="150"/>
      <c r="TTB30" s="150"/>
      <c r="TTC30" s="150"/>
      <c r="TTD30" s="150"/>
      <c r="TTE30" s="150"/>
      <c r="TTF30" s="150"/>
      <c r="TTG30" s="150"/>
      <c r="TTH30" s="150"/>
      <c r="TTI30" s="150"/>
      <c r="TTJ30" s="150"/>
      <c r="TTK30" s="150"/>
      <c r="TTL30" s="150"/>
      <c r="TTM30" s="150"/>
      <c r="TTN30" s="150"/>
      <c r="TTO30" s="150"/>
      <c r="TTP30" s="150"/>
      <c r="TTQ30" s="150"/>
      <c r="TTR30" s="150"/>
      <c r="TTS30" s="150"/>
      <c r="TTT30" s="150"/>
      <c r="TTU30" s="150"/>
      <c r="TTV30" s="150"/>
      <c r="TTW30" s="150"/>
      <c r="TTX30" s="150"/>
      <c r="TTY30" s="150"/>
      <c r="TTZ30" s="150"/>
      <c r="TUA30" s="150"/>
      <c r="TUB30" s="150"/>
      <c r="TUC30" s="150"/>
      <c r="TUD30" s="150"/>
      <c r="TUE30" s="150"/>
      <c r="TUF30" s="150"/>
      <c r="TUG30" s="150"/>
      <c r="TUH30" s="150"/>
      <c r="TUI30" s="150"/>
      <c r="TUJ30" s="150"/>
      <c r="TUK30" s="150"/>
      <c r="TUL30" s="150"/>
      <c r="TUM30" s="150"/>
      <c r="TUN30" s="150"/>
      <c r="TUO30" s="150"/>
      <c r="TUP30" s="150"/>
      <c r="TUQ30" s="150"/>
      <c r="TUR30" s="150"/>
      <c r="TUS30" s="150"/>
      <c r="TUT30" s="150"/>
      <c r="TUU30" s="150"/>
      <c r="TUV30" s="150"/>
      <c r="TUW30" s="150"/>
      <c r="TUX30" s="150"/>
      <c r="TUY30" s="150"/>
      <c r="TUZ30" s="150"/>
      <c r="TVA30" s="150"/>
      <c r="TVB30" s="150"/>
      <c r="TVC30" s="150"/>
      <c r="TVD30" s="150"/>
      <c r="TVE30" s="150"/>
      <c r="TVF30" s="150"/>
      <c r="TVG30" s="150"/>
      <c r="TVH30" s="150"/>
      <c r="TVI30" s="150"/>
      <c r="TVJ30" s="150"/>
      <c r="TVK30" s="150"/>
      <c r="TVL30" s="150"/>
      <c r="TVM30" s="150"/>
      <c r="TVN30" s="150"/>
      <c r="TVO30" s="150"/>
      <c r="TVP30" s="150"/>
      <c r="TVQ30" s="150"/>
      <c r="TVR30" s="150"/>
      <c r="TVS30" s="150"/>
      <c r="TVT30" s="150"/>
      <c r="TVU30" s="150"/>
      <c r="TVV30" s="150"/>
      <c r="TVW30" s="150"/>
      <c r="TVX30" s="150"/>
      <c r="TVY30" s="150"/>
      <c r="TVZ30" s="150"/>
      <c r="TWA30" s="150"/>
      <c r="TWB30" s="150"/>
      <c r="TWC30" s="150"/>
      <c r="TWD30" s="150"/>
      <c r="TWE30" s="150"/>
      <c r="TWF30" s="150"/>
      <c r="TWG30" s="150"/>
      <c r="TWH30" s="150"/>
      <c r="TWI30" s="150"/>
      <c r="TWJ30" s="150"/>
      <c r="TWK30" s="150"/>
      <c r="TWL30" s="150"/>
      <c r="TWM30" s="150"/>
      <c r="TWN30" s="150"/>
      <c r="TWO30" s="150"/>
      <c r="TWP30" s="150"/>
      <c r="TWQ30" s="150"/>
      <c r="TWR30" s="150"/>
      <c r="TWS30" s="150"/>
      <c r="TWT30" s="150"/>
      <c r="TWU30" s="150"/>
      <c r="TWV30" s="150"/>
      <c r="TWW30" s="150"/>
      <c r="TWX30" s="150"/>
      <c r="TWY30" s="150"/>
      <c r="TWZ30" s="150"/>
      <c r="TXA30" s="150"/>
      <c r="TXB30" s="150"/>
      <c r="TXC30" s="150"/>
      <c r="TXD30" s="150"/>
      <c r="TXE30" s="150"/>
      <c r="TXF30" s="150"/>
      <c r="TXG30" s="150"/>
      <c r="TXH30" s="150"/>
      <c r="TXI30" s="150"/>
      <c r="TXJ30" s="150"/>
      <c r="TXK30" s="150"/>
      <c r="TXL30" s="150"/>
      <c r="TXM30" s="150"/>
      <c r="TXN30" s="150"/>
      <c r="TXO30" s="150"/>
      <c r="TXP30" s="150"/>
      <c r="TXQ30" s="150"/>
      <c r="TXR30" s="150"/>
      <c r="TXS30" s="150"/>
      <c r="TXT30" s="150"/>
      <c r="TXU30" s="150"/>
      <c r="TXV30" s="150"/>
      <c r="TXW30" s="150"/>
      <c r="TXX30" s="150"/>
      <c r="TXY30" s="150"/>
      <c r="TXZ30" s="150"/>
      <c r="TYA30" s="150"/>
      <c r="TYB30" s="150"/>
      <c r="TYC30" s="150"/>
      <c r="TYD30" s="150"/>
      <c r="TYE30" s="150"/>
      <c r="TYF30" s="150"/>
      <c r="TYG30" s="150"/>
      <c r="TYH30" s="150"/>
      <c r="TYI30" s="150"/>
      <c r="TYJ30" s="150"/>
      <c r="TYK30" s="150"/>
      <c r="TYL30" s="150"/>
      <c r="TYM30" s="150"/>
      <c r="TYN30" s="150"/>
      <c r="TYO30" s="150"/>
      <c r="TYP30" s="150"/>
      <c r="TYQ30" s="150"/>
      <c r="TYR30" s="150"/>
      <c r="TYS30" s="150"/>
      <c r="TYT30" s="150"/>
      <c r="TYU30" s="150"/>
      <c r="TYV30" s="150"/>
      <c r="TYW30" s="150"/>
      <c r="TYX30" s="150"/>
      <c r="TYY30" s="150"/>
      <c r="TYZ30" s="150"/>
      <c r="TZA30" s="150"/>
      <c r="TZB30" s="150"/>
      <c r="TZC30" s="150"/>
      <c r="TZD30" s="150"/>
      <c r="TZE30" s="150"/>
      <c r="TZF30" s="150"/>
      <c r="TZG30" s="150"/>
      <c r="TZH30" s="150"/>
      <c r="TZI30" s="150"/>
      <c r="TZJ30" s="150"/>
      <c r="TZK30" s="150"/>
      <c r="TZL30" s="150"/>
      <c r="TZM30" s="150"/>
      <c r="TZN30" s="150"/>
      <c r="TZO30" s="150"/>
      <c r="TZP30" s="150"/>
      <c r="TZQ30" s="150"/>
      <c r="TZR30" s="150"/>
      <c r="TZS30" s="150"/>
      <c r="TZT30" s="150"/>
      <c r="TZU30" s="150"/>
      <c r="TZV30" s="150"/>
      <c r="TZW30" s="150"/>
      <c r="TZX30" s="150"/>
      <c r="TZY30" s="150"/>
      <c r="TZZ30" s="150"/>
      <c r="UAA30" s="150"/>
      <c r="UAB30" s="150"/>
      <c r="UAC30" s="150"/>
      <c r="UAD30" s="150"/>
      <c r="UAE30" s="150"/>
      <c r="UAF30" s="150"/>
      <c r="UAG30" s="150"/>
      <c r="UAH30" s="150"/>
      <c r="UAI30" s="150"/>
      <c r="UAJ30" s="150"/>
      <c r="UAK30" s="150"/>
      <c r="UAL30" s="150"/>
      <c r="UAM30" s="150"/>
      <c r="UAN30" s="150"/>
      <c r="UAO30" s="150"/>
      <c r="UAP30" s="150"/>
      <c r="UAQ30" s="150"/>
      <c r="UAR30" s="150"/>
      <c r="UAS30" s="150"/>
      <c r="UAT30" s="150"/>
      <c r="UAU30" s="150"/>
      <c r="UAV30" s="150"/>
      <c r="UAW30" s="150"/>
      <c r="UAX30" s="150"/>
      <c r="UAY30" s="150"/>
      <c r="UAZ30" s="150"/>
      <c r="UBA30" s="150"/>
      <c r="UBB30" s="150"/>
      <c r="UBC30" s="150"/>
      <c r="UBD30" s="150"/>
      <c r="UBE30" s="150"/>
      <c r="UBF30" s="150"/>
      <c r="UBG30" s="150"/>
      <c r="UBH30" s="150"/>
      <c r="UBI30" s="150"/>
      <c r="UBJ30" s="150"/>
      <c r="UBK30" s="150"/>
      <c r="UBL30" s="150"/>
      <c r="UBM30" s="150"/>
      <c r="UBN30" s="150"/>
      <c r="UBO30" s="150"/>
      <c r="UBP30" s="150"/>
      <c r="UBQ30" s="150"/>
      <c r="UBR30" s="150"/>
      <c r="UBS30" s="150"/>
      <c r="UBT30" s="150"/>
      <c r="UBU30" s="150"/>
      <c r="UBV30" s="150"/>
      <c r="UBW30" s="150"/>
      <c r="UBX30" s="150"/>
      <c r="UBY30" s="150"/>
      <c r="UBZ30" s="150"/>
      <c r="UCA30" s="150"/>
      <c r="UCB30" s="150"/>
      <c r="UCC30" s="150"/>
      <c r="UCD30" s="150"/>
      <c r="UCE30" s="150"/>
      <c r="UCF30" s="150"/>
      <c r="UCG30" s="150"/>
      <c r="UCH30" s="150"/>
      <c r="UCI30" s="150"/>
      <c r="UCJ30" s="150"/>
      <c r="UCK30" s="150"/>
      <c r="UCL30" s="150"/>
      <c r="UCM30" s="150"/>
      <c r="UCN30" s="150"/>
      <c r="UCO30" s="150"/>
      <c r="UCP30" s="150"/>
      <c r="UCQ30" s="150"/>
      <c r="UCR30" s="150"/>
      <c r="UCS30" s="150"/>
      <c r="UCT30" s="150"/>
      <c r="UCU30" s="150"/>
      <c r="UCV30" s="150"/>
      <c r="UCW30" s="150"/>
      <c r="UCX30" s="150"/>
      <c r="UCY30" s="150"/>
      <c r="UCZ30" s="150"/>
      <c r="UDA30" s="150"/>
      <c r="UDB30" s="150"/>
      <c r="UDC30" s="150"/>
      <c r="UDD30" s="150"/>
      <c r="UDE30" s="150"/>
      <c r="UDF30" s="150"/>
      <c r="UDG30" s="150"/>
      <c r="UDH30" s="150"/>
      <c r="UDI30" s="150"/>
      <c r="UDJ30" s="150"/>
      <c r="UDK30" s="150"/>
      <c r="UDL30" s="150"/>
      <c r="UDM30" s="150"/>
      <c r="UDN30" s="150"/>
      <c r="UDO30" s="150"/>
      <c r="UDP30" s="150"/>
      <c r="UDQ30" s="150"/>
      <c r="UDR30" s="150"/>
      <c r="UDS30" s="150"/>
      <c r="UDT30" s="150"/>
      <c r="UDU30" s="150"/>
      <c r="UDV30" s="150"/>
      <c r="UDW30" s="150"/>
      <c r="UDX30" s="150"/>
      <c r="UDY30" s="150"/>
      <c r="UDZ30" s="150"/>
      <c r="UEA30" s="150"/>
      <c r="UEB30" s="150"/>
      <c r="UEC30" s="150"/>
      <c r="UED30" s="150"/>
      <c r="UEE30" s="150"/>
      <c r="UEF30" s="150"/>
      <c r="UEG30" s="150"/>
      <c r="UEH30" s="150"/>
      <c r="UEI30" s="150"/>
      <c r="UEJ30" s="150"/>
      <c r="UEK30" s="150"/>
      <c r="UEL30" s="150"/>
      <c r="UEM30" s="150"/>
      <c r="UEN30" s="150"/>
      <c r="UEO30" s="150"/>
      <c r="UEP30" s="150"/>
      <c r="UEQ30" s="150"/>
      <c r="UER30" s="150"/>
      <c r="UES30" s="150"/>
      <c r="UET30" s="150"/>
      <c r="UEU30" s="150"/>
      <c r="UEV30" s="150"/>
      <c r="UEW30" s="150"/>
      <c r="UEX30" s="150"/>
      <c r="UEY30" s="150"/>
      <c r="UEZ30" s="150"/>
      <c r="UFA30" s="150"/>
      <c r="UFB30" s="150"/>
      <c r="UFC30" s="150"/>
      <c r="UFD30" s="150"/>
      <c r="UFE30" s="150"/>
      <c r="UFF30" s="150"/>
      <c r="UFG30" s="150"/>
      <c r="UFH30" s="150"/>
      <c r="UFI30" s="150"/>
      <c r="UFJ30" s="150"/>
      <c r="UFK30" s="150"/>
      <c r="UFL30" s="150"/>
      <c r="UFM30" s="150"/>
      <c r="UFN30" s="150"/>
      <c r="UFO30" s="150"/>
      <c r="UFP30" s="150"/>
      <c r="UFQ30" s="150"/>
      <c r="UFR30" s="150"/>
      <c r="UFS30" s="150"/>
      <c r="UFT30" s="150"/>
      <c r="UFU30" s="150"/>
      <c r="UFV30" s="150"/>
      <c r="UFW30" s="150"/>
      <c r="UFX30" s="150"/>
      <c r="UFY30" s="150"/>
      <c r="UFZ30" s="150"/>
      <c r="UGA30" s="150"/>
      <c r="UGB30" s="150"/>
      <c r="UGC30" s="150"/>
      <c r="UGD30" s="150"/>
      <c r="UGE30" s="150"/>
      <c r="UGF30" s="150"/>
      <c r="UGG30" s="150"/>
      <c r="UGH30" s="150"/>
      <c r="UGI30" s="150"/>
      <c r="UGJ30" s="150"/>
      <c r="UGK30" s="150"/>
      <c r="UGL30" s="150"/>
      <c r="UGM30" s="150"/>
      <c r="UGN30" s="150"/>
      <c r="UGO30" s="150"/>
      <c r="UGP30" s="150"/>
      <c r="UGQ30" s="150"/>
      <c r="UGR30" s="150"/>
      <c r="UGS30" s="150"/>
      <c r="UGT30" s="150"/>
      <c r="UGU30" s="150"/>
      <c r="UGV30" s="150"/>
      <c r="UGW30" s="150"/>
      <c r="UGX30" s="150"/>
      <c r="UGY30" s="150"/>
      <c r="UGZ30" s="150"/>
      <c r="UHA30" s="150"/>
      <c r="UHB30" s="150"/>
      <c r="UHC30" s="150"/>
      <c r="UHD30" s="150"/>
      <c r="UHE30" s="150"/>
      <c r="UHF30" s="150"/>
      <c r="UHG30" s="150"/>
      <c r="UHH30" s="150"/>
      <c r="UHI30" s="150"/>
      <c r="UHJ30" s="150"/>
      <c r="UHK30" s="150"/>
      <c r="UHL30" s="150"/>
      <c r="UHM30" s="150"/>
      <c r="UHN30" s="150"/>
      <c r="UHO30" s="150"/>
      <c r="UHP30" s="150"/>
      <c r="UHQ30" s="150"/>
      <c r="UHR30" s="150"/>
      <c r="UHS30" s="150"/>
      <c r="UHT30" s="150"/>
      <c r="UHU30" s="150"/>
      <c r="UHV30" s="150"/>
      <c r="UHW30" s="150"/>
      <c r="UHX30" s="150"/>
      <c r="UHY30" s="150"/>
      <c r="UHZ30" s="150"/>
      <c r="UIA30" s="150"/>
      <c r="UIB30" s="150"/>
      <c r="UIC30" s="150"/>
      <c r="UID30" s="150"/>
      <c r="UIE30" s="150"/>
      <c r="UIF30" s="150"/>
      <c r="UIG30" s="150"/>
      <c r="UIH30" s="150"/>
      <c r="UII30" s="150"/>
      <c r="UIJ30" s="150"/>
      <c r="UIK30" s="150"/>
      <c r="UIL30" s="150"/>
      <c r="UIM30" s="150"/>
      <c r="UIN30" s="150"/>
      <c r="UIO30" s="150"/>
      <c r="UIP30" s="150"/>
      <c r="UIQ30" s="150"/>
      <c r="UIR30" s="150"/>
      <c r="UIS30" s="150"/>
      <c r="UIT30" s="150"/>
      <c r="UIU30" s="150"/>
      <c r="UIV30" s="150"/>
      <c r="UIW30" s="150"/>
      <c r="UIX30" s="150"/>
      <c r="UIY30" s="150"/>
      <c r="UIZ30" s="150"/>
      <c r="UJA30" s="150"/>
      <c r="UJB30" s="150"/>
      <c r="UJC30" s="150"/>
      <c r="UJD30" s="150"/>
      <c r="UJE30" s="150"/>
      <c r="UJF30" s="150"/>
      <c r="UJG30" s="150"/>
      <c r="UJH30" s="150"/>
      <c r="UJI30" s="150"/>
      <c r="UJJ30" s="150"/>
      <c r="UJK30" s="150"/>
      <c r="UJL30" s="150"/>
      <c r="UJM30" s="150"/>
      <c r="UJN30" s="150"/>
      <c r="UJO30" s="150"/>
      <c r="UJP30" s="150"/>
      <c r="UJQ30" s="150"/>
      <c r="UJR30" s="150"/>
      <c r="UJS30" s="150"/>
      <c r="UJT30" s="150"/>
      <c r="UJU30" s="150"/>
      <c r="UJV30" s="150"/>
      <c r="UJW30" s="150"/>
      <c r="UJX30" s="150"/>
      <c r="UJY30" s="150"/>
      <c r="UJZ30" s="150"/>
      <c r="UKA30" s="150"/>
      <c r="UKB30" s="150"/>
      <c r="UKC30" s="150"/>
      <c r="UKD30" s="150"/>
      <c r="UKE30" s="150"/>
      <c r="UKF30" s="150"/>
      <c r="UKG30" s="150"/>
      <c r="UKH30" s="150"/>
      <c r="UKI30" s="150"/>
      <c r="UKJ30" s="150"/>
      <c r="UKK30" s="150"/>
      <c r="UKL30" s="150"/>
      <c r="UKM30" s="150"/>
      <c r="UKN30" s="150"/>
      <c r="UKO30" s="150"/>
      <c r="UKP30" s="150"/>
      <c r="UKQ30" s="150"/>
      <c r="UKR30" s="150"/>
      <c r="UKS30" s="150"/>
      <c r="UKT30" s="150"/>
      <c r="UKU30" s="150"/>
      <c r="UKV30" s="150"/>
      <c r="UKW30" s="150"/>
      <c r="UKX30" s="150"/>
      <c r="UKY30" s="150"/>
      <c r="UKZ30" s="150"/>
      <c r="ULA30" s="150"/>
      <c r="ULB30" s="150"/>
      <c r="ULC30" s="150"/>
      <c r="ULD30" s="150"/>
      <c r="ULE30" s="150"/>
      <c r="ULF30" s="150"/>
      <c r="ULG30" s="150"/>
      <c r="ULH30" s="150"/>
      <c r="ULI30" s="150"/>
      <c r="ULJ30" s="150"/>
      <c r="ULK30" s="150"/>
      <c r="ULL30" s="150"/>
      <c r="ULM30" s="150"/>
      <c r="ULN30" s="150"/>
      <c r="ULO30" s="150"/>
      <c r="ULP30" s="150"/>
      <c r="ULQ30" s="150"/>
      <c r="ULR30" s="150"/>
      <c r="ULS30" s="150"/>
      <c r="ULT30" s="150"/>
      <c r="ULU30" s="150"/>
      <c r="ULV30" s="150"/>
      <c r="ULW30" s="150"/>
      <c r="ULX30" s="150"/>
      <c r="ULY30" s="150"/>
      <c r="ULZ30" s="150"/>
      <c r="UMA30" s="150"/>
      <c r="UMB30" s="150"/>
      <c r="UMC30" s="150"/>
      <c r="UMD30" s="150"/>
      <c r="UME30" s="150"/>
      <c r="UMF30" s="150"/>
      <c r="UMG30" s="150"/>
      <c r="UMH30" s="150"/>
      <c r="UMI30" s="150"/>
      <c r="UMJ30" s="150"/>
      <c r="UMK30" s="150"/>
      <c r="UML30" s="150"/>
      <c r="UMM30" s="150"/>
      <c r="UMN30" s="150"/>
      <c r="UMO30" s="150"/>
      <c r="UMP30" s="150"/>
      <c r="UMQ30" s="150"/>
      <c r="UMR30" s="150"/>
      <c r="UMS30" s="150"/>
      <c r="UMT30" s="150"/>
      <c r="UMU30" s="150"/>
      <c r="UMV30" s="150"/>
      <c r="UMW30" s="150"/>
      <c r="UMX30" s="150"/>
      <c r="UMY30" s="150"/>
      <c r="UMZ30" s="150"/>
      <c r="UNA30" s="150"/>
      <c r="UNB30" s="150"/>
      <c r="UNC30" s="150"/>
      <c r="UND30" s="150"/>
      <c r="UNE30" s="150"/>
      <c r="UNF30" s="150"/>
      <c r="UNG30" s="150"/>
      <c r="UNH30" s="150"/>
      <c r="UNI30" s="150"/>
      <c r="UNJ30" s="150"/>
      <c r="UNK30" s="150"/>
      <c r="UNL30" s="150"/>
      <c r="UNM30" s="150"/>
      <c r="UNN30" s="150"/>
      <c r="UNO30" s="150"/>
      <c r="UNP30" s="150"/>
      <c r="UNQ30" s="150"/>
      <c r="UNR30" s="150"/>
      <c r="UNS30" s="150"/>
      <c r="UNT30" s="150"/>
      <c r="UNU30" s="150"/>
      <c r="UNV30" s="150"/>
      <c r="UNW30" s="150"/>
      <c r="UNX30" s="150"/>
      <c r="UNY30" s="150"/>
      <c r="UNZ30" s="150"/>
      <c r="UOA30" s="150"/>
      <c r="UOB30" s="150"/>
      <c r="UOC30" s="150"/>
      <c r="UOD30" s="150"/>
      <c r="UOE30" s="150"/>
      <c r="UOF30" s="150"/>
      <c r="UOG30" s="150"/>
      <c r="UOH30" s="150"/>
      <c r="UOI30" s="150"/>
      <c r="UOJ30" s="150"/>
      <c r="UOK30" s="150"/>
      <c r="UOL30" s="150"/>
      <c r="UOM30" s="150"/>
      <c r="UON30" s="150"/>
      <c r="UOO30" s="150"/>
      <c r="UOP30" s="150"/>
      <c r="UOQ30" s="150"/>
      <c r="UOR30" s="150"/>
      <c r="UOS30" s="150"/>
      <c r="UOT30" s="150"/>
      <c r="UOU30" s="150"/>
      <c r="UOV30" s="150"/>
      <c r="UOW30" s="150"/>
      <c r="UOX30" s="150"/>
      <c r="UOY30" s="150"/>
      <c r="UOZ30" s="150"/>
      <c r="UPA30" s="150"/>
      <c r="UPB30" s="150"/>
      <c r="UPC30" s="150"/>
      <c r="UPD30" s="150"/>
      <c r="UPE30" s="150"/>
      <c r="UPF30" s="150"/>
      <c r="UPG30" s="150"/>
      <c r="UPH30" s="150"/>
      <c r="UPI30" s="150"/>
      <c r="UPJ30" s="150"/>
      <c r="UPK30" s="150"/>
      <c r="UPL30" s="150"/>
      <c r="UPM30" s="150"/>
      <c r="UPN30" s="150"/>
      <c r="UPO30" s="150"/>
      <c r="UPP30" s="150"/>
      <c r="UPQ30" s="150"/>
      <c r="UPR30" s="150"/>
      <c r="UPS30" s="150"/>
      <c r="UPT30" s="150"/>
      <c r="UPU30" s="150"/>
      <c r="UPV30" s="150"/>
      <c r="UPW30" s="150"/>
      <c r="UPX30" s="150"/>
      <c r="UPY30" s="150"/>
      <c r="UPZ30" s="150"/>
      <c r="UQA30" s="150"/>
      <c r="UQB30" s="150"/>
      <c r="UQC30" s="150"/>
      <c r="UQD30" s="150"/>
      <c r="UQE30" s="150"/>
      <c r="UQF30" s="150"/>
      <c r="UQG30" s="150"/>
      <c r="UQH30" s="150"/>
      <c r="UQI30" s="150"/>
      <c r="UQJ30" s="150"/>
      <c r="UQK30" s="150"/>
      <c r="UQL30" s="150"/>
      <c r="UQM30" s="150"/>
      <c r="UQN30" s="150"/>
      <c r="UQO30" s="150"/>
      <c r="UQP30" s="150"/>
      <c r="UQQ30" s="150"/>
      <c r="UQR30" s="150"/>
      <c r="UQS30" s="150"/>
      <c r="UQT30" s="150"/>
      <c r="UQU30" s="150"/>
      <c r="UQV30" s="150"/>
      <c r="UQW30" s="150"/>
      <c r="UQX30" s="150"/>
      <c r="UQY30" s="150"/>
      <c r="UQZ30" s="150"/>
      <c r="URA30" s="150"/>
      <c r="URB30" s="150"/>
      <c r="URC30" s="150"/>
      <c r="URD30" s="150"/>
      <c r="URE30" s="150"/>
      <c r="URF30" s="150"/>
      <c r="URG30" s="150"/>
      <c r="URH30" s="150"/>
      <c r="URI30" s="150"/>
      <c r="URJ30" s="150"/>
      <c r="URK30" s="150"/>
      <c r="URL30" s="150"/>
      <c r="URM30" s="150"/>
      <c r="URN30" s="150"/>
      <c r="URO30" s="150"/>
      <c r="URP30" s="150"/>
      <c r="URQ30" s="150"/>
      <c r="URR30" s="150"/>
      <c r="URS30" s="150"/>
      <c r="URT30" s="150"/>
      <c r="URU30" s="150"/>
      <c r="URV30" s="150"/>
      <c r="URW30" s="150"/>
      <c r="URX30" s="150"/>
      <c r="URY30" s="150"/>
      <c r="URZ30" s="150"/>
      <c r="USA30" s="150"/>
      <c r="USB30" s="150"/>
      <c r="USC30" s="150"/>
      <c r="USD30" s="150"/>
      <c r="USE30" s="150"/>
      <c r="USF30" s="150"/>
      <c r="USG30" s="150"/>
      <c r="USH30" s="150"/>
      <c r="USI30" s="150"/>
      <c r="USJ30" s="150"/>
      <c r="USK30" s="150"/>
      <c r="USL30" s="150"/>
      <c r="USM30" s="150"/>
      <c r="USN30" s="150"/>
      <c r="USO30" s="150"/>
      <c r="USP30" s="150"/>
      <c r="USQ30" s="150"/>
      <c r="USR30" s="150"/>
      <c r="USS30" s="150"/>
      <c r="UST30" s="150"/>
      <c r="USU30" s="150"/>
      <c r="USV30" s="150"/>
      <c r="USW30" s="150"/>
      <c r="USX30" s="150"/>
      <c r="USY30" s="150"/>
      <c r="USZ30" s="150"/>
      <c r="UTA30" s="150"/>
      <c r="UTB30" s="150"/>
      <c r="UTC30" s="150"/>
      <c r="UTD30" s="150"/>
      <c r="UTE30" s="150"/>
      <c r="UTF30" s="150"/>
      <c r="UTG30" s="150"/>
      <c r="UTH30" s="150"/>
      <c r="UTI30" s="150"/>
      <c r="UTJ30" s="150"/>
      <c r="UTK30" s="150"/>
      <c r="UTL30" s="150"/>
      <c r="UTM30" s="150"/>
      <c r="UTN30" s="150"/>
      <c r="UTO30" s="150"/>
      <c r="UTP30" s="150"/>
      <c r="UTQ30" s="150"/>
      <c r="UTR30" s="150"/>
      <c r="UTS30" s="150"/>
      <c r="UTT30" s="150"/>
      <c r="UTU30" s="150"/>
      <c r="UTV30" s="150"/>
      <c r="UTW30" s="150"/>
      <c r="UTX30" s="150"/>
      <c r="UTY30" s="150"/>
      <c r="UTZ30" s="150"/>
      <c r="UUA30" s="150"/>
      <c r="UUB30" s="150"/>
      <c r="UUC30" s="150"/>
      <c r="UUD30" s="150"/>
      <c r="UUE30" s="150"/>
      <c r="UUF30" s="150"/>
      <c r="UUG30" s="150"/>
      <c r="UUH30" s="150"/>
      <c r="UUI30" s="150"/>
      <c r="UUJ30" s="150"/>
      <c r="UUK30" s="150"/>
      <c r="UUL30" s="150"/>
      <c r="UUM30" s="150"/>
      <c r="UUN30" s="150"/>
      <c r="UUO30" s="150"/>
      <c r="UUP30" s="150"/>
      <c r="UUQ30" s="150"/>
      <c r="UUR30" s="150"/>
      <c r="UUS30" s="150"/>
      <c r="UUT30" s="150"/>
      <c r="UUU30" s="150"/>
      <c r="UUV30" s="150"/>
      <c r="UUW30" s="150"/>
      <c r="UUX30" s="150"/>
      <c r="UUY30" s="150"/>
      <c r="UUZ30" s="150"/>
      <c r="UVA30" s="150"/>
      <c r="UVB30" s="150"/>
      <c r="UVC30" s="150"/>
      <c r="UVD30" s="150"/>
      <c r="UVE30" s="150"/>
      <c r="UVF30" s="150"/>
      <c r="UVG30" s="150"/>
      <c r="UVH30" s="150"/>
      <c r="UVI30" s="150"/>
      <c r="UVJ30" s="150"/>
      <c r="UVK30" s="150"/>
      <c r="UVL30" s="150"/>
      <c r="UVM30" s="150"/>
      <c r="UVN30" s="150"/>
      <c r="UVO30" s="150"/>
      <c r="UVP30" s="150"/>
      <c r="UVQ30" s="150"/>
      <c r="UVR30" s="150"/>
      <c r="UVS30" s="150"/>
      <c r="UVT30" s="150"/>
      <c r="UVU30" s="150"/>
      <c r="UVV30" s="150"/>
      <c r="UVW30" s="150"/>
      <c r="UVX30" s="150"/>
      <c r="UVY30" s="150"/>
      <c r="UVZ30" s="150"/>
      <c r="UWA30" s="150"/>
      <c r="UWB30" s="150"/>
      <c r="UWC30" s="150"/>
      <c r="UWD30" s="150"/>
      <c r="UWE30" s="150"/>
      <c r="UWF30" s="150"/>
      <c r="UWG30" s="150"/>
      <c r="UWH30" s="150"/>
      <c r="UWI30" s="150"/>
      <c r="UWJ30" s="150"/>
      <c r="UWK30" s="150"/>
      <c r="UWL30" s="150"/>
      <c r="UWM30" s="150"/>
      <c r="UWN30" s="150"/>
      <c r="UWO30" s="150"/>
      <c r="UWP30" s="150"/>
      <c r="UWQ30" s="150"/>
      <c r="UWR30" s="150"/>
      <c r="UWS30" s="150"/>
      <c r="UWT30" s="150"/>
      <c r="UWU30" s="150"/>
      <c r="UWV30" s="150"/>
      <c r="UWW30" s="150"/>
      <c r="UWX30" s="150"/>
      <c r="UWY30" s="150"/>
      <c r="UWZ30" s="150"/>
      <c r="UXA30" s="150"/>
      <c r="UXB30" s="150"/>
      <c r="UXC30" s="150"/>
      <c r="UXD30" s="150"/>
      <c r="UXE30" s="150"/>
      <c r="UXF30" s="150"/>
      <c r="UXG30" s="150"/>
      <c r="UXH30" s="150"/>
      <c r="UXI30" s="150"/>
      <c r="UXJ30" s="150"/>
      <c r="UXK30" s="150"/>
      <c r="UXL30" s="150"/>
      <c r="UXM30" s="150"/>
      <c r="UXN30" s="150"/>
      <c r="UXO30" s="150"/>
      <c r="UXP30" s="150"/>
      <c r="UXQ30" s="150"/>
      <c r="UXR30" s="150"/>
      <c r="UXS30" s="150"/>
      <c r="UXT30" s="150"/>
      <c r="UXU30" s="150"/>
      <c r="UXV30" s="150"/>
      <c r="UXW30" s="150"/>
      <c r="UXX30" s="150"/>
      <c r="UXY30" s="150"/>
      <c r="UXZ30" s="150"/>
      <c r="UYA30" s="150"/>
      <c r="UYB30" s="150"/>
      <c r="UYC30" s="150"/>
      <c r="UYD30" s="150"/>
      <c r="UYE30" s="150"/>
      <c r="UYF30" s="150"/>
      <c r="UYG30" s="150"/>
      <c r="UYH30" s="150"/>
      <c r="UYI30" s="150"/>
      <c r="UYJ30" s="150"/>
      <c r="UYK30" s="150"/>
      <c r="UYL30" s="150"/>
      <c r="UYM30" s="150"/>
      <c r="UYN30" s="150"/>
      <c r="UYO30" s="150"/>
      <c r="UYP30" s="150"/>
      <c r="UYQ30" s="150"/>
      <c r="UYR30" s="150"/>
      <c r="UYS30" s="150"/>
      <c r="UYT30" s="150"/>
      <c r="UYU30" s="150"/>
      <c r="UYV30" s="150"/>
      <c r="UYW30" s="150"/>
      <c r="UYX30" s="150"/>
      <c r="UYY30" s="150"/>
      <c r="UYZ30" s="150"/>
      <c r="UZA30" s="150"/>
      <c r="UZB30" s="150"/>
      <c r="UZC30" s="150"/>
      <c r="UZD30" s="150"/>
      <c r="UZE30" s="150"/>
      <c r="UZF30" s="150"/>
      <c r="UZG30" s="150"/>
      <c r="UZH30" s="150"/>
      <c r="UZI30" s="150"/>
      <c r="UZJ30" s="150"/>
      <c r="UZK30" s="150"/>
      <c r="UZL30" s="150"/>
      <c r="UZM30" s="150"/>
      <c r="UZN30" s="150"/>
      <c r="UZO30" s="150"/>
      <c r="UZP30" s="150"/>
      <c r="UZQ30" s="150"/>
      <c r="UZR30" s="150"/>
      <c r="UZS30" s="150"/>
      <c r="UZT30" s="150"/>
      <c r="UZU30" s="150"/>
      <c r="UZV30" s="150"/>
      <c r="UZW30" s="150"/>
      <c r="UZX30" s="150"/>
      <c r="UZY30" s="150"/>
      <c r="UZZ30" s="150"/>
      <c r="VAA30" s="150"/>
      <c r="VAB30" s="150"/>
      <c r="VAC30" s="150"/>
      <c r="VAD30" s="150"/>
      <c r="VAE30" s="150"/>
      <c r="VAF30" s="150"/>
      <c r="VAG30" s="150"/>
      <c r="VAH30" s="150"/>
      <c r="VAI30" s="150"/>
      <c r="VAJ30" s="150"/>
      <c r="VAK30" s="150"/>
      <c r="VAL30" s="150"/>
      <c r="VAM30" s="150"/>
      <c r="VAN30" s="150"/>
      <c r="VAO30" s="150"/>
      <c r="VAP30" s="150"/>
      <c r="VAQ30" s="150"/>
      <c r="VAR30" s="150"/>
      <c r="VAS30" s="150"/>
      <c r="VAT30" s="150"/>
      <c r="VAU30" s="150"/>
      <c r="VAV30" s="150"/>
      <c r="VAW30" s="150"/>
      <c r="VAX30" s="150"/>
      <c r="VAY30" s="150"/>
      <c r="VAZ30" s="150"/>
      <c r="VBA30" s="150"/>
      <c r="VBB30" s="150"/>
      <c r="VBC30" s="150"/>
      <c r="VBD30" s="150"/>
      <c r="VBE30" s="150"/>
      <c r="VBF30" s="150"/>
      <c r="VBG30" s="150"/>
      <c r="VBH30" s="150"/>
      <c r="VBI30" s="150"/>
      <c r="VBJ30" s="150"/>
      <c r="VBK30" s="150"/>
      <c r="VBL30" s="150"/>
      <c r="VBM30" s="150"/>
      <c r="VBN30" s="150"/>
      <c r="VBO30" s="150"/>
      <c r="VBP30" s="150"/>
      <c r="VBQ30" s="150"/>
      <c r="VBR30" s="150"/>
      <c r="VBS30" s="150"/>
      <c r="VBT30" s="150"/>
      <c r="VBU30" s="150"/>
      <c r="VBV30" s="150"/>
      <c r="VBW30" s="150"/>
      <c r="VBX30" s="150"/>
      <c r="VBY30" s="150"/>
      <c r="VBZ30" s="150"/>
      <c r="VCA30" s="150"/>
      <c r="VCB30" s="150"/>
      <c r="VCC30" s="150"/>
      <c r="VCD30" s="150"/>
      <c r="VCE30" s="150"/>
      <c r="VCF30" s="150"/>
      <c r="VCG30" s="150"/>
      <c r="VCH30" s="150"/>
      <c r="VCI30" s="150"/>
      <c r="VCJ30" s="150"/>
      <c r="VCK30" s="150"/>
      <c r="VCL30" s="150"/>
      <c r="VCM30" s="150"/>
      <c r="VCN30" s="150"/>
      <c r="VCO30" s="150"/>
      <c r="VCP30" s="150"/>
      <c r="VCQ30" s="150"/>
      <c r="VCR30" s="150"/>
      <c r="VCS30" s="150"/>
      <c r="VCT30" s="150"/>
      <c r="VCU30" s="150"/>
      <c r="VCV30" s="150"/>
      <c r="VCW30" s="150"/>
      <c r="VCX30" s="150"/>
      <c r="VCY30" s="150"/>
      <c r="VCZ30" s="150"/>
      <c r="VDA30" s="150"/>
      <c r="VDB30" s="150"/>
      <c r="VDC30" s="150"/>
      <c r="VDD30" s="150"/>
      <c r="VDE30" s="150"/>
      <c r="VDF30" s="150"/>
      <c r="VDG30" s="150"/>
      <c r="VDH30" s="150"/>
      <c r="VDI30" s="150"/>
      <c r="VDJ30" s="150"/>
      <c r="VDK30" s="150"/>
      <c r="VDL30" s="150"/>
      <c r="VDM30" s="150"/>
      <c r="VDN30" s="150"/>
      <c r="VDO30" s="150"/>
      <c r="VDP30" s="150"/>
      <c r="VDQ30" s="150"/>
      <c r="VDR30" s="150"/>
      <c r="VDS30" s="150"/>
      <c r="VDT30" s="150"/>
      <c r="VDU30" s="150"/>
      <c r="VDV30" s="150"/>
      <c r="VDW30" s="150"/>
      <c r="VDX30" s="150"/>
      <c r="VDY30" s="150"/>
      <c r="VDZ30" s="150"/>
      <c r="VEA30" s="150"/>
      <c r="VEB30" s="150"/>
      <c r="VEC30" s="150"/>
      <c r="VED30" s="150"/>
      <c r="VEE30" s="150"/>
      <c r="VEF30" s="150"/>
      <c r="VEG30" s="150"/>
      <c r="VEH30" s="150"/>
      <c r="VEI30" s="150"/>
      <c r="VEJ30" s="150"/>
      <c r="VEK30" s="150"/>
      <c r="VEL30" s="150"/>
      <c r="VEM30" s="150"/>
      <c r="VEN30" s="150"/>
      <c r="VEO30" s="150"/>
      <c r="VEP30" s="150"/>
      <c r="VEQ30" s="150"/>
      <c r="VER30" s="150"/>
      <c r="VES30" s="150"/>
      <c r="VET30" s="150"/>
      <c r="VEU30" s="150"/>
      <c r="VEV30" s="150"/>
      <c r="VEW30" s="150"/>
      <c r="VEX30" s="150"/>
      <c r="VEY30" s="150"/>
      <c r="VEZ30" s="150"/>
      <c r="VFA30" s="150"/>
      <c r="VFB30" s="150"/>
      <c r="VFC30" s="150"/>
      <c r="VFD30" s="150"/>
      <c r="VFE30" s="150"/>
      <c r="VFF30" s="150"/>
      <c r="VFG30" s="150"/>
      <c r="VFH30" s="150"/>
      <c r="VFI30" s="150"/>
      <c r="VFJ30" s="150"/>
      <c r="VFK30" s="150"/>
      <c r="VFL30" s="150"/>
      <c r="VFM30" s="150"/>
      <c r="VFN30" s="150"/>
      <c r="VFO30" s="150"/>
      <c r="VFP30" s="150"/>
      <c r="VFQ30" s="150"/>
      <c r="VFR30" s="150"/>
      <c r="VFS30" s="150"/>
      <c r="VFT30" s="150"/>
      <c r="VFU30" s="150"/>
      <c r="VFV30" s="150"/>
      <c r="VFW30" s="150"/>
      <c r="VFX30" s="150"/>
      <c r="VFY30" s="150"/>
      <c r="VFZ30" s="150"/>
      <c r="VGA30" s="150"/>
      <c r="VGB30" s="150"/>
      <c r="VGC30" s="150"/>
      <c r="VGD30" s="150"/>
      <c r="VGE30" s="150"/>
      <c r="VGF30" s="150"/>
      <c r="VGG30" s="150"/>
      <c r="VGH30" s="150"/>
      <c r="VGI30" s="150"/>
      <c r="VGJ30" s="150"/>
      <c r="VGK30" s="150"/>
      <c r="VGL30" s="150"/>
      <c r="VGM30" s="150"/>
      <c r="VGN30" s="150"/>
      <c r="VGO30" s="150"/>
      <c r="VGP30" s="150"/>
      <c r="VGQ30" s="150"/>
      <c r="VGR30" s="150"/>
      <c r="VGS30" s="150"/>
      <c r="VGT30" s="150"/>
      <c r="VGU30" s="150"/>
      <c r="VGV30" s="150"/>
      <c r="VGW30" s="150"/>
      <c r="VGX30" s="150"/>
      <c r="VGY30" s="150"/>
      <c r="VGZ30" s="150"/>
      <c r="VHA30" s="150"/>
      <c r="VHB30" s="150"/>
      <c r="VHC30" s="150"/>
      <c r="VHD30" s="150"/>
      <c r="VHE30" s="150"/>
      <c r="VHF30" s="150"/>
      <c r="VHG30" s="150"/>
      <c r="VHH30" s="150"/>
      <c r="VHI30" s="150"/>
      <c r="VHJ30" s="150"/>
      <c r="VHK30" s="150"/>
      <c r="VHL30" s="150"/>
      <c r="VHM30" s="150"/>
      <c r="VHN30" s="150"/>
      <c r="VHO30" s="150"/>
      <c r="VHP30" s="150"/>
      <c r="VHQ30" s="150"/>
      <c r="VHR30" s="150"/>
      <c r="VHS30" s="150"/>
      <c r="VHT30" s="150"/>
      <c r="VHU30" s="150"/>
      <c r="VHV30" s="150"/>
      <c r="VHW30" s="150"/>
      <c r="VHX30" s="150"/>
      <c r="VHY30" s="150"/>
      <c r="VHZ30" s="150"/>
      <c r="VIA30" s="150"/>
      <c r="VIB30" s="150"/>
      <c r="VIC30" s="150"/>
      <c r="VID30" s="150"/>
      <c r="VIE30" s="150"/>
      <c r="VIF30" s="150"/>
      <c r="VIG30" s="150"/>
      <c r="VIH30" s="150"/>
      <c r="VII30" s="150"/>
      <c r="VIJ30" s="150"/>
      <c r="VIK30" s="150"/>
      <c r="VIL30" s="150"/>
      <c r="VIM30" s="150"/>
      <c r="VIN30" s="150"/>
      <c r="VIO30" s="150"/>
      <c r="VIP30" s="150"/>
      <c r="VIQ30" s="150"/>
      <c r="VIR30" s="150"/>
      <c r="VIS30" s="150"/>
      <c r="VIT30" s="150"/>
      <c r="VIU30" s="150"/>
      <c r="VIV30" s="150"/>
      <c r="VIW30" s="150"/>
      <c r="VIX30" s="150"/>
      <c r="VIY30" s="150"/>
      <c r="VIZ30" s="150"/>
      <c r="VJA30" s="150"/>
      <c r="VJB30" s="150"/>
      <c r="VJC30" s="150"/>
      <c r="VJD30" s="150"/>
      <c r="VJE30" s="150"/>
      <c r="VJF30" s="150"/>
      <c r="VJG30" s="150"/>
      <c r="VJH30" s="150"/>
      <c r="VJI30" s="150"/>
      <c r="VJJ30" s="150"/>
      <c r="VJK30" s="150"/>
      <c r="VJL30" s="150"/>
      <c r="VJM30" s="150"/>
      <c r="VJN30" s="150"/>
      <c r="VJO30" s="150"/>
      <c r="VJP30" s="150"/>
      <c r="VJQ30" s="150"/>
      <c r="VJR30" s="150"/>
      <c r="VJS30" s="150"/>
      <c r="VJT30" s="150"/>
      <c r="VJU30" s="150"/>
      <c r="VJV30" s="150"/>
      <c r="VJW30" s="150"/>
      <c r="VJX30" s="150"/>
      <c r="VJY30" s="150"/>
      <c r="VJZ30" s="150"/>
      <c r="VKA30" s="150"/>
      <c r="VKB30" s="150"/>
      <c r="VKC30" s="150"/>
      <c r="VKD30" s="150"/>
      <c r="VKE30" s="150"/>
      <c r="VKF30" s="150"/>
      <c r="VKG30" s="150"/>
      <c r="VKH30" s="150"/>
      <c r="VKI30" s="150"/>
      <c r="VKJ30" s="150"/>
      <c r="VKK30" s="150"/>
      <c r="VKL30" s="150"/>
      <c r="VKM30" s="150"/>
      <c r="VKN30" s="150"/>
      <c r="VKO30" s="150"/>
      <c r="VKP30" s="150"/>
      <c r="VKQ30" s="150"/>
      <c r="VKR30" s="150"/>
      <c r="VKS30" s="150"/>
      <c r="VKT30" s="150"/>
      <c r="VKU30" s="150"/>
      <c r="VKV30" s="150"/>
      <c r="VKW30" s="150"/>
      <c r="VKX30" s="150"/>
      <c r="VKY30" s="150"/>
      <c r="VKZ30" s="150"/>
      <c r="VLA30" s="150"/>
      <c r="VLB30" s="150"/>
      <c r="VLC30" s="150"/>
      <c r="VLD30" s="150"/>
      <c r="VLE30" s="150"/>
      <c r="VLF30" s="150"/>
      <c r="VLG30" s="150"/>
      <c r="VLH30" s="150"/>
      <c r="VLI30" s="150"/>
      <c r="VLJ30" s="150"/>
      <c r="VLK30" s="150"/>
      <c r="VLL30" s="150"/>
      <c r="VLM30" s="150"/>
      <c r="VLN30" s="150"/>
      <c r="VLO30" s="150"/>
      <c r="VLP30" s="150"/>
      <c r="VLQ30" s="150"/>
      <c r="VLR30" s="150"/>
      <c r="VLS30" s="150"/>
      <c r="VLT30" s="150"/>
      <c r="VLU30" s="150"/>
      <c r="VLV30" s="150"/>
      <c r="VLW30" s="150"/>
      <c r="VLX30" s="150"/>
      <c r="VLY30" s="150"/>
      <c r="VLZ30" s="150"/>
      <c r="VMA30" s="150"/>
      <c r="VMB30" s="150"/>
      <c r="VMC30" s="150"/>
      <c r="VMD30" s="150"/>
      <c r="VME30" s="150"/>
      <c r="VMF30" s="150"/>
      <c r="VMG30" s="150"/>
      <c r="VMH30" s="150"/>
      <c r="VMI30" s="150"/>
      <c r="VMJ30" s="150"/>
      <c r="VMK30" s="150"/>
      <c r="VML30" s="150"/>
      <c r="VMM30" s="150"/>
      <c r="VMN30" s="150"/>
      <c r="VMO30" s="150"/>
      <c r="VMP30" s="150"/>
      <c r="VMQ30" s="150"/>
      <c r="VMR30" s="150"/>
      <c r="VMS30" s="150"/>
      <c r="VMT30" s="150"/>
      <c r="VMU30" s="150"/>
      <c r="VMV30" s="150"/>
      <c r="VMW30" s="150"/>
      <c r="VMX30" s="150"/>
      <c r="VMY30" s="150"/>
      <c r="VMZ30" s="150"/>
      <c r="VNA30" s="150"/>
      <c r="VNB30" s="150"/>
      <c r="VNC30" s="150"/>
      <c r="VND30" s="150"/>
      <c r="VNE30" s="150"/>
      <c r="VNF30" s="150"/>
      <c r="VNG30" s="150"/>
      <c r="VNH30" s="150"/>
      <c r="VNI30" s="150"/>
      <c r="VNJ30" s="150"/>
      <c r="VNK30" s="150"/>
      <c r="VNL30" s="150"/>
      <c r="VNM30" s="150"/>
      <c r="VNN30" s="150"/>
      <c r="VNO30" s="150"/>
      <c r="VNP30" s="150"/>
      <c r="VNQ30" s="150"/>
      <c r="VNR30" s="150"/>
      <c r="VNS30" s="150"/>
      <c r="VNT30" s="150"/>
      <c r="VNU30" s="150"/>
      <c r="VNV30" s="150"/>
      <c r="VNW30" s="150"/>
      <c r="VNX30" s="150"/>
      <c r="VNY30" s="150"/>
      <c r="VNZ30" s="150"/>
      <c r="VOA30" s="150"/>
      <c r="VOB30" s="150"/>
      <c r="VOC30" s="150"/>
      <c r="VOD30" s="150"/>
      <c r="VOE30" s="150"/>
      <c r="VOF30" s="150"/>
      <c r="VOG30" s="150"/>
      <c r="VOH30" s="150"/>
      <c r="VOI30" s="150"/>
      <c r="VOJ30" s="150"/>
      <c r="VOK30" s="150"/>
      <c r="VOL30" s="150"/>
      <c r="VOM30" s="150"/>
      <c r="VON30" s="150"/>
      <c r="VOO30" s="150"/>
      <c r="VOP30" s="150"/>
      <c r="VOQ30" s="150"/>
      <c r="VOR30" s="150"/>
      <c r="VOS30" s="150"/>
      <c r="VOT30" s="150"/>
      <c r="VOU30" s="150"/>
      <c r="VOV30" s="150"/>
      <c r="VOW30" s="150"/>
      <c r="VOX30" s="150"/>
      <c r="VOY30" s="150"/>
      <c r="VOZ30" s="150"/>
      <c r="VPA30" s="150"/>
      <c r="VPB30" s="150"/>
      <c r="VPC30" s="150"/>
      <c r="VPD30" s="150"/>
      <c r="VPE30" s="150"/>
      <c r="VPF30" s="150"/>
      <c r="VPG30" s="150"/>
      <c r="VPH30" s="150"/>
      <c r="VPI30" s="150"/>
      <c r="VPJ30" s="150"/>
      <c r="VPK30" s="150"/>
      <c r="VPL30" s="150"/>
      <c r="VPM30" s="150"/>
      <c r="VPN30" s="150"/>
      <c r="VPO30" s="150"/>
      <c r="VPP30" s="150"/>
      <c r="VPQ30" s="150"/>
      <c r="VPR30" s="150"/>
      <c r="VPS30" s="150"/>
      <c r="VPT30" s="150"/>
      <c r="VPU30" s="150"/>
      <c r="VPV30" s="150"/>
      <c r="VPW30" s="150"/>
      <c r="VPX30" s="150"/>
      <c r="VPY30" s="150"/>
      <c r="VPZ30" s="150"/>
      <c r="VQA30" s="150"/>
      <c r="VQB30" s="150"/>
      <c r="VQC30" s="150"/>
      <c r="VQD30" s="150"/>
      <c r="VQE30" s="150"/>
      <c r="VQF30" s="150"/>
      <c r="VQG30" s="150"/>
      <c r="VQH30" s="150"/>
      <c r="VQI30" s="150"/>
      <c r="VQJ30" s="150"/>
      <c r="VQK30" s="150"/>
      <c r="VQL30" s="150"/>
      <c r="VQM30" s="150"/>
      <c r="VQN30" s="150"/>
      <c r="VQO30" s="150"/>
      <c r="VQP30" s="150"/>
      <c r="VQQ30" s="150"/>
      <c r="VQR30" s="150"/>
      <c r="VQS30" s="150"/>
      <c r="VQT30" s="150"/>
      <c r="VQU30" s="150"/>
      <c r="VQV30" s="150"/>
      <c r="VQW30" s="150"/>
      <c r="VQX30" s="150"/>
      <c r="VQY30" s="150"/>
      <c r="VQZ30" s="150"/>
      <c r="VRA30" s="150"/>
      <c r="VRB30" s="150"/>
      <c r="VRC30" s="150"/>
      <c r="VRD30" s="150"/>
      <c r="VRE30" s="150"/>
      <c r="VRF30" s="150"/>
      <c r="VRG30" s="150"/>
      <c r="VRH30" s="150"/>
      <c r="VRI30" s="150"/>
      <c r="VRJ30" s="150"/>
      <c r="VRK30" s="150"/>
      <c r="VRL30" s="150"/>
      <c r="VRM30" s="150"/>
      <c r="VRN30" s="150"/>
      <c r="VRO30" s="150"/>
      <c r="VRP30" s="150"/>
      <c r="VRQ30" s="150"/>
      <c r="VRR30" s="150"/>
      <c r="VRS30" s="150"/>
      <c r="VRT30" s="150"/>
      <c r="VRU30" s="150"/>
      <c r="VRV30" s="150"/>
      <c r="VRW30" s="150"/>
      <c r="VRX30" s="150"/>
      <c r="VRY30" s="150"/>
      <c r="VRZ30" s="150"/>
      <c r="VSA30" s="150"/>
      <c r="VSB30" s="150"/>
      <c r="VSC30" s="150"/>
      <c r="VSD30" s="150"/>
      <c r="VSE30" s="150"/>
      <c r="VSF30" s="150"/>
      <c r="VSG30" s="150"/>
      <c r="VSH30" s="150"/>
      <c r="VSI30" s="150"/>
      <c r="VSJ30" s="150"/>
      <c r="VSK30" s="150"/>
      <c r="VSL30" s="150"/>
      <c r="VSM30" s="150"/>
      <c r="VSN30" s="150"/>
      <c r="VSO30" s="150"/>
      <c r="VSP30" s="150"/>
      <c r="VSQ30" s="150"/>
      <c r="VSR30" s="150"/>
      <c r="VSS30" s="150"/>
      <c r="VST30" s="150"/>
      <c r="VSU30" s="150"/>
      <c r="VSV30" s="150"/>
      <c r="VSW30" s="150"/>
      <c r="VSX30" s="150"/>
      <c r="VSY30" s="150"/>
      <c r="VSZ30" s="150"/>
      <c r="VTA30" s="150"/>
      <c r="VTB30" s="150"/>
      <c r="VTC30" s="150"/>
      <c r="VTD30" s="150"/>
      <c r="VTE30" s="150"/>
      <c r="VTF30" s="150"/>
      <c r="VTG30" s="150"/>
      <c r="VTH30" s="150"/>
      <c r="VTI30" s="150"/>
      <c r="VTJ30" s="150"/>
      <c r="VTK30" s="150"/>
      <c r="VTL30" s="150"/>
      <c r="VTM30" s="150"/>
      <c r="VTN30" s="150"/>
      <c r="VTO30" s="150"/>
      <c r="VTP30" s="150"/>
      <c r="VTQ30" s="150"/>
      <c r="VTR30" s="150"/>
      <c r="VTS30" s="150"/>
      <c r="VTT30" s="150"/>
      <c r="VTU30" s="150"/>
      <c r="VTV30" s="150"/>
      <c r="VTW30" s="150"/>
      <c r="VTX30" s="150"/>
      <c r="VTY30" s="150"/>
      <c r="VTZ30" s="150"/>
      <c r="VUA30" s="150"/>
      <c r="VUB30" s="150"/>
      <c r="VUC30" s="150"/>
      <c r="VUD30" s="150"/>
      <c r="VUE30" s="150"/>
      <c r="VUF30" s="150"/>
      <c r="VUG30" s="150"/>
      <c r="VUH30" s="150"/>
      <c r="VUI30" s="150"/>
      <c r="VUJ30" s="150"/>
      <c r="VUK30" s="150"/>
      <c r="VUL30" s="150"/>
      <c r="VUM30" s="150"/>
      <c r="VUN30" s="150"/>
      <c r="VUO30" s="150"/>
      <c r="VUP30" s="150"/>
      <c r="VUQ30" s="150"/>
      <c r="VUR30" s="150"/>
      <c r="VUS30" s="150"/>
      <c r="VUT30" s="150"/>
      <c r="VUU30" s="150"/>
      <c r="VUV30" s="150"/>
      <c r="VUW30" s="150"/>
      <c r="VUX30" s="150"/>
      <c r="VUY30" s="150"/>
      <c r="VUZ30" s="150"/>
      <c r="VVA30" s="150"/>
      <c r="VVB30" s="150"/>
      <c r="VVC30" s="150"/>
      <c r="VVD30" s="150"/>
      <c r="VVE30" s="150"/>
      <c r="VVF30" s="150"/>
      <c r="VVG30" s="150"/>
      <c r="VVH30" s="150"/>
      <c r="VVI30" s="150"/>
      <c r="VVJ30" s="150"/>
      <c r="VVK30" s="150"/>
      <c r="VVL30" s="150"/>
      <c r="VVM30" s="150"/>
      <c r="VVN30" s="150"/>
      <c r="VVO30" s="150"/>
      <c r="VVP30" s="150"/>
      <c r="VVQ30" s="150"/>
      <c r="VVR30" s="150"/>
      <c r="VVS30" s="150"/>
      <c r="VVT30" s="150"/>
      <c r="VVU30" s="150"/>
      <c r="VVV30" s="150"/>
      <c r="VVW30" s="150"/>
      <c r="VVX30" s="150"/>
      <c r="VVY30" s="150"/>
      <c r="VVZ30" s="150"/>
      <c r="VWA30" s="150"/>
      <c r="VWB30" s="150"/>
      <c r="VWC30" s="150"/>
      <c r="VWD30" s="150"/>
      <c r="VWE30" s="150"/>
      <c r="VWF30" s="150"/>
      <c r="VWG30" s="150"/>
      <c r="VWH30" s="150"/>
      <c r="VWI30" s="150"/>
      <c r="VWJ30" s="150"/>
      <c r="VWK30" s="150"/>
      <c r="VWL30" s="150"/>
      <c r="VWM30" s="150"/>
      <c r="VWN30" s="150"/>
      <c r="VWO30" s="150"/>
      <c r="VWP30" s="150"/>
      <c r="VWQ30" s="150"/>
      <c r="VWR30" s="150"/>
      <c r="VWS30" s="150"/>
      <c r="VWT30" s="150"/>
      <c r="VWU30" s="150"/>
      <c r="VWV30" s="150"/>
      <c r="VWW30" s="150"/>
      <c r="VWX30" s="150"/>
      <c r="VWY30" s="150"/>
      <c r="VWZ30" s="150"/>
      <c r="VXA30" s="150"/>
      <c r="VXB30" s="150"/>
      <c r="VXC30" s="150"/>
      <c r="VXD30" s="150"/>
      <c r="VXE30" s="150"/>
      <c r="VXF30" s="150"/>
      <c r="VXG30" s="150"/>
      <c r="VXH30" s="150"/>
      <c r="VXI30" s="150"/>
      <c r="VXJ30" s="150"/>
      <c r="VXK30" s="150"/>
      <c r="VXL30" s="150"/>
      <c r="VXM30" s="150"/>
      <c r="VXN30" s="150"/>
      <c r="VXO30" s="150"/>
      <c r="VXP30" s="150"/>
      <c r="VXQ30" s="150"/>
      <c r="VXR30" s="150"/>
      <c r="VXS30" s="150"/>
      <c r="VXT30" s="150"/>
      <c r="VXU30" s="150"/>
      <c r="VXV30" s="150"/>
      <c r="VXW30" s="150"/>
      <c r="VXX30" s="150"/>
      <c r="VXY30" s="150"/>
      <c r="VXZ30" s="150"/>
      <c r="VYA30" s="150"/>
      <c r="VYB30" s="150"/>
      <c r="VYC30" s="150"/>
      <c r="VYD30" s="150"/>
      <c r="VYE30" s="150"/>
      <c r="VYF30" s="150"/>
      <c r="VYG30" s="150"/>
      <c r="VYH30" s="150"/>
      <c r="VYI30" s="150"/>
      <c r="VYJ30" s="150"/>
      <c r="VYK30" s="150"/>
      <c r="VYL30" s="150"/>
      <c r="VYM30" s="150"/>
      <c r="VYN30" s="150"/>
      <c r="VYO30" s="150"/>
      <c r="VYP30" s="150"/>
      <c r="VYQ30" s="150"/>
      <c r="VYR30" s="150"/>
      <c r="VYS30" s="150"/>
      <c r="VYT30" s="150"/>
      <c r="VYU30" s="150"/>
      <c r="VYV30" s="150"/>
      <c r="VYW30" s="150"/>
      <c r="VYX30" s="150"/>
      <c r="VYY30" s="150"/>
      <c r="VYZ30" s="150"/>
      <c r="VZA30" s="150"/>
      <c r="VZB30" s="150"/>
      <c r="VZC30" s="150"/>
      <c r="VZD30" s="150"/>
      <c r="VZE30" s="150"/>
      <c r="VZF30" s="150"/>
      <c r="VZG30" s="150"/>
      <c r="VZH30" s="150"/>
      <c r="VZI30" s="150"/>
      <c r="VZJ30" s="150"/>
      <c r="VZK30" s="150"/>
      <c r="VZL30" s="150"/>
      <c r="VZM30" s="150"/>
      <c r="VZN30" s="150"/>
      <c r="VZO30" s="150"/>
      <c r="VZP30" s="150"/>
      <c r="VZQ30" s="150"/>
      <c r="VZR30" s="150"/>
      <c r="VZS30" s="150"/>
      <c r="VZT30" s="150"/>
      <c r="VZU30" s="150"/>
      <c r="VZV30" s="150"/>
      <c r="VZW30" s="150"/>
      <c r="VZX30" s="150"/>
      <c r="VZY30" s="150"/>
      <c r="VZZ30" s="150"/>
      <c r="WAA30" s="150"/>
      <c r="WAB30" s="150"/>
      <c r="WAC30" s="150"/>
      <c r="WAD30" s="150"/>
      <c r="WAE30" s="150"/>
      <c r="WAF30" s="150"/>
      <c r="WAG30" s="150"/>
      <c r="WAH30" s="150"/>
      <c r="WAI30" s="150"/>
      <c r="WAJ30" s="150"/>
      <c r="WAK30" s="150"/>
      <c r="WAL30" s="150"/>
      <c r="WAM30" s="150"/>
      <c r="WAN30" s="150"/>
      <c r="WAO30" s="150"/>
      <c r="WAP30" s="150"/>
      <c r="WAQ30" s="150"/>
      <c r="WAR30" s="150"/>
      <c r="WAS30" s="150"/>
      <c r="WAT30" s="150"/>
      <c r="WAU30" s="150"/>
      <c r="WAV30" s="150"/>
      <c r="WAW30" s="150"/>
      <c r="WAX30" s="150"/>
      <c r="WAY30" s="150"/>
      <c r="WAZ30" s="150"/>
      <c r="WBA30" s="150"/>
      <c r="WBB30" s="150"/>
      <c r="WBC30" s="150"/>
      <c r="WBD30" s="150"/>
      <c r="WBE30" s="150"/>
      <c r="WBF30" s="150"/>
      <c r="WBG30" s="150"/>
      <c r="WBH30" s="150"/>
      <c r="WBI30" s="150"/>
      <c r="WBJ30" s="150"/>
      <c r="WBK30" s="150"/>
      <c r="WBL30" s="150"/>
      <c r="WBM30" s="150"/>
      <c r="WBN30" s="150"/>
      <c r="WBO30" s="150"/>
      <c r="WBP30" s="150"/>
      <c r="WBQ30" s="150"/>
      <c r="WBR30" s="150"/>
      <c r="WBS30" s="150"/>
      <c r="WBT30" s="150"/>
      <c r="WBU30" s="150"/>
      <c r="WBV30" s="150"/>
      <c r="WBW30" s="150"/>
      <c r="WBX30" s="150"/>
      <c r="WBY30" s="150"/>
      <c r="WBZ30" s="150"/>
      <c r="WCA30" s="150"/>
      <c r="WCB30" s="150"/>
      <c r="WCC30" s="150"/>
      <c r="WCD30" s="150"/>
      <c r="WCE30" s="150"/>
      <c r="WCF30" s="150"/>
      <c r="WCG30" s="150"/>
      <c r="WCH30" s="150"/>
      <c r="WCI30" s="150"/>
      <c r="WCJ30" s="150"/>
      <c r="WCK30" s="150"/>
      <c r="WCL30" s="150"/>
      <c r="WCM30" s="150"/>
      <c r="WCN30" s="150"/>
      <c r="WCO30" s="150"/>
      <c r="WCP30" s="150"/>
      <c r="WCQ30" s="150"/>
      <c r="WCR30" s="150"/>
      <c r="WCS30" s="150"/>
      <c r="WCT30" s="150"/>
      <c r="WCU30" s="150"/>
      <c r="WCV30" s="150"/>
      <c r="WCW30" s="150"/>
      <c r="WCX30" s="150"/>
      <c r="WCY30" s="150"/>
      <c r="WCZ30" s="150"/>
      <c r="WDA30" s="150"/>
      <c r="WDB30" s="150"/>
      <c r="WDC30" s="150"/>
      <c r="WDD30" s="150"/>
      <c r="WDE30" s="150"/>
      <c r="WDF30" s="150"/>
      <c r="WDG30" s="150"/>
      <c r="WDH30" s="150"/>
      <c r="WDI30" s="150"/>
      <c r="WDJ30" s="150"/>
      <c r="WDK30" s="150"/>
      <c r="WDL30" s="150"/>
      <c r="WDM30" s="150"/>
      <c r="WDN30" s="150"/>
      <c r="WDO30" s="150"/>
      <c r="WDP30" s="150"/>
      <c r="WDQ30" s="150"/>
      <c r="WDR30" s="150"/>
      <c r="WDS30" s="150"/>
      <c r="WDT30" s="150"/>
      <c r="WDU30" s="150"/>
      <c r="WDV30" s="150"/>
      <c r="WDW30" s="150"/>
      <c r="WDX30" s="150"/>
      <c r="WDY30" s="150"/>
      <c r="WDZ30" s="150"/>
      <c r="WEA30" s="150"/>
      <c r="WEB30" s="150"/>
      <c r="WEC30" s="150"/>
      <c r="WED30" s="150"/>
      <c r="WEE30" s="150"/>
      <c r="WEF30" s="150"/>
      <c r="WEG30" s="150"/>
      <c r="WEH30" s="150"/>
      <c r="WEI30" s="150"/>
      <c r="WEJ30" s="150"/>
      <c r="WEK30" s="150"/>
      <c r="WEL30" s="150"/>
      <c r="WEM30" s="150"/>
      <c r="WEN30" s="150"/>
      <c r="WEO30" s="150"/>
      <c r="WEP30" s="150"/>
      <c r="WEQ30" s="150"/>
      <c r="WER30" s="150"/>
      <c r="WES30" s="150"/>
      <c r="WET30" s="150"/>
      <c r="WEU30" s="150"/>
      <c r="WEV30" s="150"/>
      <c r="WEW30" s="150"/>
      <c r="WEX30" s="150"/>
      <c r="WEY30" s="150"/>
      <c r="WEZ30" s="150"/>
      <c r="WFA30" s="150"/>
      <c r="WFB30" s="150"/>
      <c r="WFC30" s="150"/>
      <c r="WFD30" s="150"/>
      <c r="WFE30" s="150"/>
      <c r="WFF30" s="150"/>
      <c r="WFG30" s="150"/>
      <c r="WFH30" s="150"/>
      <c r="WFI30" s="150"/>
      <c r="WFJ30" s="150"/>
      <c r="WFK30" s="150"/>
      <c r="WFL30" s="150"/>
      <c r="WFM30" s="150"/>
      <c r="WFN30" s="150"/>
      <c r="WFO30" s="150"/>
      <c r="WFP30" s="150"/>
      <c r="WFQ30" s="150"/>
      <c r="WFR30" s="150"/>
      <c r="WFS30" s="150"/>
      <c r="WFT30" s="150"/>
      <c r="WFU30" s="150"/>
      <c r="WFV30" s="150"/>
      <c r="WFW30" s="150"/>
      <c r="WFX30" s="150"/>
      <c r="WFY30" s="150"/>
      <c r="WFZ30" s="150"/>
      <c r="WGA30" s="150"/>
      <c r="WGB30" s="150"/>
      <c r="WGC30" s="150"/>
      <c r="WGD30" s="150"/>
      <c r="WGE30" s="150"/>
      <c r="WGF30" s="150"/>
      <c r="WGG30" s="150"/>
      <c r="WGH30" s="150"/>
      <c r="WGI30" s="150"/>
      <c r="WGJ30" s="150"/>
      <c r="WGK30" s="150"/>
      <c r="WGL30" s="150"/>
      <c r="WGM30" s="150"/>
      <c r="WGN30" s="150"/>
      <c r="WGO30" s="150"/>
      <c r="WGP30" s="150"/>
      <c r="WGQ30" s="150"/>
      <c r="WGR30" s="150"/>
      <c r="WGS30" s="150"/>
      <c r="WGT30" s="150"/>
      <c r="WGU30" s="150"/>
      <c r="WGV30" s="150"/>
      <c r="WGW30" s="150"/>
      <c r="WGX30" s="150"/>
      <c r="WGY30" s="150"/>
      <c r="WGZ30" s="150"/>
      <c r="WHA30" s="150"/>
      <c r="WHB30" s="150"/>
      <c r="WHC30" s="150"/>
      <c r="WHD30" s="150"/>
      <c r="WHE30" s="150"/>
      <c r="WHF30" s="150"/>
      <c r="WHG30" s="150"/>
      <c r="WHH30" s="150"/>
      <c r="WHI30" s="150"/>
      <c r="WHJ30" s="150"/>
      <c r="WHK30" s="150"/>
      <c r="WHL30" s="150"/>
      <c r="WHM30" s="150"/>
      <c r="WHN30" s="150"/>
      <c r="WHO30" s="150"/>
      <c r="WHP30" s="150"/>
      <c r="WHQ30" s="150"/>
      <c r="WHR30" s="150"/>
      <c r="WHS30" s="150"/>
      <c r="WHT30" s="150"/>
      <c r="WHU30" s="150"/>
      <c r="WHV30" s="150"/>
      <c r="WHW30" s="150"/>
      <c r="WHX30" s="150"/>
      <c r="WHY30" s="150"/>
      <c r="WHZ30" s="150"/>
      <c r="WIA30" s="150"/>
      <c r="WIB30" s="150"/>
      <c r="WIC30" s="150"/>
      <c r="WID30" s="150"/>
      <c r="WIE30" s="150"/>
      <c r="WIF30" s="150"/>
      <c r="WIG30" s="150"/>
      <c r="WIH30" s="150"/>
      <c r="WII30" s="150"/>
      <c r="WIJ30" s="150"/>
      <c r="WIK30" s="150"/>
      <c r="WIL30" s="150"/>
      <c r="WIM30" s="150"/>
      <c r="WIN30" s="150"/>
      <c r="WIO30" s="150"/>
      <c r="WIP30" s="150"/>
      <c r="WIQ30" s="150"/>
      <c r="WIR30" s="150"/>
      <c r="WIS30" s="150"/>
      <c r="WIT30" s="150"/>
      <c r="WIU30" s="150"/>
      <c r="WIV30" s="150"/>
      <c r="WIW30" s="150"/>
      <c r="WIX30" s="150"/>
      <c r="WIY30" s="150"/>
      <c r="WIZ30" s="150"/>
      <c r="WJA30" s="150"/>
      <c r="WJB30" s="150"/>
      <c r="WJC30" s="150"/>
      <c r="WJD30" s="150"/>
      <c r="WJE30" s="150"/>
      <c r="WJF30" s="150"/>
      <c r="WJG30" s="150"/>
      <c r="WJH30" s="150"/>
      <c r="WJI30" s="150"/>
      <c r="WJJ30" s="150"/>
      <c r="WJK30" s="150"/>
      <c r="WJL30" s="150"/>
      <c r="WJM30" s="150"/>
      <c r="WJN30" s="150"/>
      <c r="WJO30" s="150"/>
      <c r="WJP30" s="150"/>
      <c r="WJQ30" s="150"/>
      <c r="WJR30" s="150"/>
      <c r="WJS30" s="150"/>
      <c r="WJT30" s="150"/>
      <c r="WJU30" s="150"/>
      <c r="WJV30" s="150"/>
      <c r="WJW30" s="150"/>
      <c r="WJX30" s="150"/>
      <c r="WJY30" s="150"/>
      <c r="WJZ30" s="150"/>
      <c r="WKA30" s="150"/>
      <c r="WKB30" s="150"/>
      <c r="WKC30" s="150"/>
      <c r="WKD30" s="150"/>
      <c r="WKE30" s="150"/>
      <c r="WKF30" s="150"/>
      <c r="WKG30" s="150"/>
      <c r="WKH30" s="150"/>
      <c r="WKI30" s="150"/>
      <c r="WKJ30" s="150"/>
      <c r="WKK30" s="150"/>
      <c r="WKL30" s="150"/>
      <c r="WKM30" s="150"/>
      <c r="WKN30" s="150"/>
      <c r="WKO30" s="150"/>
      <c r="WKP30" s="150"/>
      <c r="WKQ30" s="150"/>
      <c r="WKR30" s="150"/>
      <c r="WKS30" s="150"/>
      <c r="WKT30" s="150"/>
      <c r="WKU30" s="150"/>
      <c r="WKV30" s="150"/>
      <c r="WKW30" s="150"/>
      <c r="WKX30" s="150"/>
      <c r="WKY30" s="150"/>
      <c r="WKZ30" s="150"/>
      <c r="WLA30" s="150"/>
      <c r="WLB30" s="150"/>
      <c r="WLC30" s="150"/>
      <c r="WLD30" s="150"/>
      <c r="WLE30" s="150"/>
      <c r="WLF30" s="150"/>
      <c r="WLG30" s="150"/>
      <c r="WLH30" s="150"/>
      <c r="WLI30" s="150"/>
      <c r="WLJ30" s="150"/>
      <c r="WLK30" s="150"/>
      <c r="WLL30" s="150"/>
      <c r="WLM30" s="150"/>
      <c r="WLN30" s="150"/>
      <c r="WLO30" s="150"/>
      <c r="WLP30" s="150"/>
      <c r="WLQ30" s="150"/>
      <c r="WLR30" s="150"/>
      <c r="WLS30" s="150"/>
      <c r="WLT30" s="150"/>
      <c r="WLU30" s="150"/>
      <c r="WLV30" s="150"/>
      <c r="WLW30" s="150"/>
      <c r="WLX30" s="150"/>
      <c r="WLY30" s="150"/>
      <c r="WLZ30" s="150"/>
      <c r="WMA30" s="150"/>
      <c r="WMB30" s="150"/>
      <c r="WMC30" s="150"/>
      <c r="WMD30" s="150"/>
      <c r="WME30" s="150"/>
      <c r="WMF30" s="150"/>
      <c r="WMG30" s="150"/>
      <c r="WMH30" s="150"/>
      <c r="WMI30" s="150"/>
      <c r="WMJ30" s="150"/>
      <c r="WMK30" s="150"/>
      <c r="WML30" s="150"/>
      <c r="WMM30" s="150"/>
      <c r="WMN30" s="150"/>
      <c r="WMO30" s="150"/>
      <c r="WMP30" s="150"/>
      <c r="WMQ30" s="150"/>
      <c r="WMR30" s="150"/>
      <c r="WMS30" s="150"/>
      <c r="WMT30" s="150"/>
      <c r="WMU30" s="150"/>
      <c r="WMV30" s="150"/>
      <c r="WMW30" s="150"/>
      <c r="WMX30" s="150"/>
      <c r="WMY30" s="150"/>
      <c r="WMZ30" s="150"/>
      <c r="WNA30" s="150"/>
      <c r="WNB30" s="150"/>
      <c r="WNC30" s="150"/>
      <c r="WND30" s="150"/>
      <c r="WNE30" s="150"/>
      <c r="WNF30" s="150"/>
      <c r="WNG30" s="150"/>
      <c r="WNH30" s="150"/>
      <c r="WNI30" s="150"/>
      <c r="WNJ30" s="150"/>
      <c r="WNK30" s="150"/>
      <c r="WNL30" s="150"/>
      <c r="WNM30" s="150"/>
      <c r="WNN30" s="150"/>
      <c r="WNO30" s="150"/>
      <c r="WNP30" s="150"/>
      <c r="WNQ30" s="150"/>
      <c r="WNR30" s="150"/>
      <c r="WNS30" s="150"/>
      <c r="WNT30" s="150"/>
      <c r="WNU30" s="150"/>
      <c r="WNV30" s="150"/>
      <c r="WNW30" s="150"/>
      <c r="WNX30" s="150"/>
      <c r="WNY30" s="150"/>
      <c r="WNZ30" s="150"/>
      <c r="WOA30" s="150"/>
      <c r="WOB30" s="150"/>
      <c r="WOC30" s="150"/>
      <c r="WOD30" s="150"/>
      <c r="WOE30" s="150"/>
      <c r="WOF30" s="150"/>
      <c r="WOG30" s="150"/>
      <c r="WOH30" s="150"/>
      <c r="WOI30" s="150"/>
      <c r="WOJ30" s="150"/>
      <c r="WOK30" s="150"/>
      <c r="WOL30" s="150"/>
      <c r="WOM30" s="150"/>
      <c r="WON30" s="150"/>
      <c r="WOO30" s="150"/>
      <c r="WOP30" s="150"/>
      <c r="WOQ30" s="150"/>
      <c r="WOR30" s="150"/>
      <c r="WOS30" s="150"/>
      <c r="WOT30" s="150"/>
      <c r="WOU30" s="150"/>
      <c r="WOV30" s="150"/>
      <c r="WOW30" s="150"/>
      <c r="WOX30" s="150"/>
      <c r="WOY30" s="150"/>
      <c r="WOZ30" s="150"/>
      <c r="WPA30" s="150"/>
      <c r="WPB30" s="150"/>
      <c r="WPC30" s="150"/>
      <c r="WPD30" s="150"/>
      <c r="WPE30" s="150"/>
      <c r="WPF30" s="150"/>
      <c r="WPG30" s="150"/>
      <c r="WPH30" s="150"/>
      <c r="WPI30" s="150"/>
      <c r="WPJ30" s="150"/>
      <c r="WPK30" s="150"/>
      <c r="WPL30" s="150"/>
      <c r="WPM30" s="150"/>
      <c r="WPN30" s="150"/>
      <c r="WPO30" s="150"/>
      <c r="WPP30" s="150"/>
      <c r="WPQ30" s="150"/>
      <c r="WPR30" s="150"/>
      <c r="WPS30" s="150"/>
      <c r="WPT30" s="150"/>
      <c r="WPU30" s="150"/>
      <c r="WPV30" s="150"/>
      <c r="WPW30" s="150"/>
      <c r="WPX30" s="150"/>
      <c r="WPY30" s="150"/>
      <c r="WPZ30" s="150"/>
      <c r="WQA30" s="150"/>
      <c r="WQB30" s="150"/>
      <c r="WQC30" s="150"/>
      <c r="WQD30" s="150"/>
      <c r="WQE30" s="150"/>
      <c r="WQF30" s="150"/>
      <c r="WQG30" s="150"/>
      <c r="WQH30" s="150"/>
      <c r="WQI30" s="150"/>
      <c r="WQJ30" s="150"/>
      <c r="WQK30" s="150"/>
      <c r="WQL30" s="150"/>
      <c r="WQM30" s="150"/>
      <c r="WQN30" s="150"/>
      <c r="WQO30" s="150"/>
      <c r="WQP30" s="150"/>
      <c r="WQQ30" s="150"/>
      <c r="WQR30" s="150"/>
      <c r="WQS30" s="150"/>
      <c r="WQT30" s="150"/>
      <c r="WQU30" s="150"/>
      <c r="WQV30" s="150"/>
      <c r="WQW30" s="150"/>
      <c r="WQX30" s="150"/>
      <c r="WQY30" s="150"/>
      <c r="WQZ30" s="150"/>
      <c r="WRA30" s="150"/>
      <c r="WRB30" s="150"/>
      <c r="WRC30" s="150"/>
      <c r="WRD30" s="150"/>
      <c r="WRE30" s="150"/>
      <c r="WRF30" s="150"/>
      <c r="WRG30" s="150"/>
      <c r="WRH30" s="150"/>
      <c r="WRI30" s="150"/>
      <c r="WRJ30" s="150"/>
      <c r="WRK30" s="150"/>
      <c r="WRL30" s="150"/>
      <c r="WRM30" s="150"/>
      <c r="WRN30" s="150"/>
      <c r="WRO30" s="150"/>
      <c r="WRP30" s="150"/>
      <c r="WRQ30" s="150"/>
      <c r="WRR30" s="150"/>
      <c r="WRS30" s="150"/>
      <c r="WRT30" s="150"/>
      <c r="WRU30" s="150"/>
      <c r="WRV30" s="150"/>
      <c r="WRW30" s="150"/>
      <c r="WRX30" s="150"/>
      <c r="WRY30" s="150"/>
      <c r="WRZ30" s="150"/>
      <c r="WSA30" s="150"/>
      <c r="WSB30" s="150"/>
      <c r="WSC30" s="150"/>
      <c r="WSD30" s="150"/>
      <c r="WSE30" s="150"/>
      <c r="WSF30" s="150"/>
      <c r="WSG30" s="150"/>
      <c r="WSH30" s="150"/>
      <c r="WSI30" s="150"/>
      <c r="WSJ30" s="150"/>
      <c r="WSK30" s="150"/>
      <c r="WSL30" s="150"/>
      <c r="WSM30" s="150"/>
      <c r="WSN30" s="150"/>
      <c r="WSO30" s="150"/>
      <c r="WSP30" s="150"/>
      <c r="WSQ30" s="150"/>
      <c r="WSR30" s="150"/>
      <c r="WSS30" s="150"/>
      <c r="WST30" s="150"/>
      <c r="WSU30" s="150"/>
      <c r="WSV30" s="150"/>
      <c r="WSW30" s="150"/>
      <c r="WSX30" s="150"/>
      <c r="WSY30" s="150"/>
      <c r="WSZ30" s="150"/>
      <c r="WTA30" s="150"/>
      <c r="WTB30" s="150"/>
      <c r="WTC30" s="150"/>
      <c r="WTD30" s="150"/>
      <c r="WTE30" s="150"/>
      <c r="WTF30" s="150"/>
      <c r="WTG30" s="150"/>
      <c r="WTH30" s="150"/>
      <c r="WTI30" s="150"/>
      <c r="WTJ30" s="150"/>
      <c r="WTK30" s="150"/>
      <c r="WTL30" s="150"/>
      <c r="WTM30" s="150"/>
      <c r="WTN30" s="150"/>
      <c r="WTO30" s="150"/>
      <c r="WTP30" s="150"/>
      <c r="WTQ30" s="150"/>
      <c r="WTR30" s="150"/>
      <c r="WTS30" s="150"/>
      <c r="WTT30" s="150"/>
      <c r="WTU30" s="150"/>
      <c r="WTV30" s="150"/>
      <c r="WTW30" s="150"/>
      <c r="WTX30" s="150"/>
      <c r="WTY30" s="150"/>
      <c r="WTZ30" s="150"/>
      <c r="WUA30" s="150"/>
      <c r="WUB30" s="150"/>
      <c r="WUC30" s="150"/>
      <c r="WUD30" s="150"/>
      <c r="WUE30" s="150"/>
      <c r="WUF30" s="150"/>
      <c r="WUG30" s="150"/>
      <c r="WUH30" s="150"/>
      <c r="WUI30" s="150"/>
      <c r="WUJ30" s="150"/>
      <c r="WUK30" s="150"/>
      <c r="WUL30" s="150"/>
      <c r="WUM30" s="150"/>
      <c r="WUN30" s="150"/>
      <c r="WUO30" s="150"/>
      <c r="WUP30" s="150"/>
      <c r="WUQ30" s="150"/>
      <c r="WUR30" s="150"/>
      <c r="WUS30" s="150"/>
      <c r="WUT30" s="150"/>
      <c r="WUU30" s="150"/>
      <c r="WUV30" s="150"/>
      <c r="WUW30" s="150"/>
      <c r="WUX30" s="150"/>
      <c r="WUY30" s="150"/>
      <c r="WUZ30" s="150"/>
      <c r="WVA30" s="150"/>
      <c r="WVB30" s="150"/>
      <c r="WVC30" s="150"/>
      <c r="WVD30" s="150"/>
      <c r="WVE30" s="150"/>
      <c r="WVF30" s="150"/>
      <c r="WVG30" s="150"/>
      <c r="WVH30" s="150"/>
      <c r="WVI30" s="150"/>
      <c r="WVJ30" s="150"/>
      <c r="WVK30" s="150"/>
      <c r="WVL30" s="150"/>
      <c r="WVM30" s="150"/>
      <c r="WVN30" s="150"/>
      <c r="WVO30" s="150"/>
      <c r="WVP30" s="150"/>
      <c r="WVQ30" s="150"/>
      <c r="WVR30" s="150"/>
      <c r="WVS30" s="150"/>
      <c r="WVT30" s="150"/>
      <c r="WVU30" s="150"/>
      <c r="WVV30" s="150"/>
      <c r="WVW30" s="150"/>
      <c r="WVX30" s="150"/>
      <c r="WVY30" s="150"/>
      <c r="WVZ30" s="150"/>
      <c r="WWA30" s="150"/>
      <c r="WWB30" s="150"/>
      <c r="WWC30" s="150"/>
      <c r="WWD30" s="150"/>
      <c r="WWE30" s="150"/>
      <c r="WWF30" s="150"/>
      <c r="WWG30" s="150"/>
      <c r="WWH30" s="150"/>
      <c r="WWI30" s="150"/>
      <c r="WWJ30" s="150"/>
      <c r="WWK30" s="150"/>
      <c r="WWL30" s="150"/>
      <c r="WWM30" s="150"/>
      <c r="WWN30" s="150"/>
      <c r="WWO30" s="150"/>
      <c r="WWP30" s="150"/>
      <c r="WWQ30" s="150"/>
      <c r="WWR30" s="150"/>
      <c r="WWS30" s="150"/>
      <c r="WWT30" s="150"/>
      <c r="WWU30" s="150"/>
      <c r="WWV30" s="150"/>
      <c r="WWW30" s="150"/>
      <c r="WWX30" s="150"/>
      <c r="WWY30" s="150"/>
      <c r="WWZ30" s="150"/>
      <c r="WXA30" s="150"/>
      <c r="WXB30" s="150"/>
      <c r="WXC30" s="150"/>
      <c r="WXD30" s="150"/>
      <c r="WXE30" s="150"/>
      <c r="WXF30" s="150"/>
      <c r="WXG30" s="150"/>
      <c r="WXH30" s="150"/>
      <c r="WXI30" s="150"/>
      <c r="WXJ30" s="150"/>
      <c r="WXK30" s="150"/>
      <c r="WXL30" s="150"/>
      <c r="WXM30" s="150"/>
      <c r="WXN30" s="150"/>
      <c r="WXO30" s="150"/>
      <c r="WXP30" s="150"/>
      <c r="WXQ30" s="150"/>
      <c r="WXR30" s="150"/>
      <c r="WXS30" s="150"/>
      <c r="WXT30" s="150"/>
      <c r="WXU30" s="150"/>
      <c r="WXV30" s="150"/>
      <c r="WXW30" s="150"/>
      <c r="WXX30" s="150"/>
      <c r="WXY30" s="150"/>
      <c r="WXZ30" s="150"/>
      <c r="WYA30" s="150"/>
      <c r="WYB30" s="150"/>
      <c r="WYC30" s="150"/>
      <c r="WYD30" s="150"/>
      <c r="WYE30" s="150"/>
      <c r="WYF30" s="150"/>
      <c r="WYG30" s="150"/>
      <c r="WYH30" s="150"/>
      <c r="WYI30" s="150"/>
      <c r="WYJ30" s="150"/>
      <c r="WYK30" s="150"/>
      <c r="WYL30" s="150"/>
      <c r="WYM30" s="150"/>
      <c r="WYN30" s="150"/>
      <c r="WYO30" s="150"/>
      <c r="WYP30" s="150"/>
      <c r="WYQ30" s="150"/>
      <c r="WYR30" s="150"/>
      <c r="WYS30" s="150"/>
      <c r="WYT30" s="150"/>
      <c r="WYU30" s="150"/>
      <c r="WYV30" s="150"/>
      <c r="WYW30" s="150"/>
      <c r="WYX30" s="150"/>
      <c r="WYY30" s="150"/>
      <c r="WYZ30" s="150"/>
      <c r="WZA30" s="150"/>
      <c r="WZB30" s="150"/>
      <c r="WZC30" s="150"/>
      <c r="WZD30" s="150"/>
      <c r="WZE30" s="150"/>
      <c r="WZF30" s="150"/>
      <c r="WZG30" s="150"/>
      <c r="WZH30" s="150"/>
      <c r="WZI30" s="150"/>
      <c r="WZJ30" s="150"/>
      <c r="WZK30" s="150"/>
      <c r="WZL30" s="150"/>
      <c r="WZM30" s="150"/>
      <c r="WZN30" s="150"/>
      <c r="WZO30" s="150"/>
      <c r="WZP30" s="150"/>
      <c r="WZQ30" s="150"/>
      <c r="WZR30" s="150"/>
      <c r="WZS30" s="150"/>
      <c r="WZT30" s="150"/>
      <c r="WZU30" s="150"/>
      <c r="WZV30" s="150"/>
      <c r="WZW30" s="150"/>
      <c r="WZX30" s="150"/>
      <c r="WZY30" s="150"/>
      <c r="WZZ30" s="150"/>
      <c r="XAA30" s="150"/>
      <c r="XAB30" s="150"/>
      <c r="XAC30" s="150"/>
      <c r="XAD30" s="150"/>
      <c r="XAE30" s="150"/>
      <c r="XAF30" s="150"/>
      <c r="XAG30" s="150"/>
      <c r="XAH30" s="150"/>
      <c r="XAI30" s="150"/>
      <c r="XAJ30" s="150"/>
      <c r="XAK30" s="150"/>
      <c r="XAL30" s="150"/>
      <c r="XAM30" s="150"/>
      <c r="XAN30" s="150"/>
      <c r="XAO30" s="150"/>
      <c r="XAP30" s="150"/>
      <c r="XAQ30" s="150"/>
      <c r="XAR30" s="150"/>
      <c r="XAS30" s="150"/>
      <c r="XAT30" s="150"/>
      <c r="XAU30" s="150"/>
      <c r="XAV30" s="150"/>
      <c r="XAW30" s="150"/>
      <c r="XAX30" s="150"/>
      <c r="XAY30" s="150"/>
      <c r="XAZ30" s="150"/>
      <c r="XBA30" s="150"/>
      <c r="XBB30" s="150"/>
      <c r="XBC30" s="150"/>
      <c r="XBD30" s="150"/>
      <c r="XBE30" s="150"/>
      <c r="XBF30" s="150"/>
      <c r="XBG30" s="150"/>
      <c r="XBH30" s="150"/>
      <c r="XBI30" s="150"/>
      <c r="XBJ30" s="150"/>
      <c r="XBK30" s="150"/>
      <c r="XBL30" s="150"/>
      <c r="XBM30" s="150"/>
      <c r="XBN30" s="150"/>
      <c r="XBO30" s="150"/>
      <c r="XBP30" s="150"/>
      <c r="XBQ30" s="150"/>
      <c r="XBR30" s="150"/>
      <c r="XBS30" s="150"/>
      <c r="XBT30" s="150"/>
      <c r="XBU30" s="150"/>
      <c r="XBV30" s="150"/>
      <c r="XBW30" s="150"/>
      <c r="XBX30" s="150"/>
      <c r="XBY30" s="150"/>
      <c r="XBZ30" s="150"/>
      <c r="XCA30" s="150"/>
      <c r="XCB30" s="150"/>
      <c r="XCC30" s="150"/>
      <c r="XCD30" s="150"/>
      <c r="XCE30" s="150"/>
      <c r="XCF30" s="150"/>
      <c r="XCG30" s="150"/>
      <c r="XCH30" s="150"/>
      <c r="XCI30" s="150"/>
      <c r="XCJ30" s="150"/>
      <c r="XCK30" s="150"/>
      <c r="XCL30" s="150"/>
      <c r="XCM30" s="150"/>
      <c r="XCN30" s="150"/>
      <c r="XCO30" s="150"/>
      <c r="XCP30" s="150"/>
      <c r="XCQ30" s="150"/>
      <c r="XCR30" s="150"/>
      <c r="XCS30" s="150"/>
      <c r="XCT30" s="150"/>
      <c r="XCU30" s="150"/>
      <c r="XCV30" s="150"/>
      <c r="XCW30" s="150"/>
      <c r="XCX30" s="150"/>
      <c r="XCY30" s="150"/>
      <c r="XCZ30" s="150"/>
      <c r="XDA30" s="150"/>
      <c r="XDB30" s="150"/>
      <c r="XDC30" s="150"/>
      <c r="XDD30" s="150"/>
      <c r="XDE30" s="150"/>
      <c r="XDF30" s="150"/>
      <c r="XDG30" s="150"/>
      <c r="XDH30" s="150"/>
      <c r="XDI30" s="150"/>
      <c r="XDJ30" s="150"/>
      <c r="XDK30" s="150"/>
      <c r="XDL30" s="150"/>
      <c r="XDM30" s="150"/>
      <c r="XDN30" s="150"/>
      <c r="XDO30" s="150"/>
      <c r="XDP30" s="150"/>
      <c r="XDQ30" s="150"/>
      <c r="XDR30" s="150"/>
      <c r="XDS30" s="150"/>
      <c r="XDT30" s="150"/>
      <c r="XDU30" s="150"/>
      <c r="XDV30" s="150"/>
      <c r="XDW30" s="150"/>
      <c r="XDX30" s="150"/>
      <c r="XDY30" s="150"/>
      <c r="XDZ30" s="150"/>
    </row>
    <row r="31" spans="1:16354" ht="22.5" customHeight="1">
      <c r="A31" s="1125" t="s">
        <v>238</v>
      </c>
      <c r="B31" s="1125"/>
      <c r="C31" s="1125"/>
      <c r="D31" s="1125"/>
      <c r="E31" s="1125"/>
      <c r="F31" s="1125"/>
      <c r="G31" s="1125"/>
      <c r="H31" s="1125"/>
      <c r="I31" s="1125"/>
      <c r="J31" s="1125"/>
      <c r="K31" s="1125"/>
    </row>
    <row r="32" spans="1:16354" s="551" customFormat="1" ht="15">
      <c r="A32" s="696" t="s">
        <v>787</v>
      </c>
      <c r="B32" s="696"/>
      <c r="C32" s="696"/>
      <c r="D32" s="696"/>
    </row>
    <row r="33" spans="1:4" ht="5.0999999999999996" customHeight="1"/>
    <row r="34" spans="1:4">
      <c r="A34" s="1114" t="s">
        <v>960</v>
      </c>
      <c r="B34" s="1114"/>
      <c r="C34" s="1114"/>
      <c r="D34" s="1114"/>
    </row>
  </sheetData>
  <mergeCells count="9">
    <mergeCell ref="A34:D34"/>
    <mergeCell ref="C10:K10"/>
    <mergeCell ref="C14:K14"/>
    <mergeCell ref="C18:K18"/>
    <mergeCell ref="A26:B26"/>
    <mergeCell ref="A27:K27"/>
    <mergeCell ref="A28:K28"/>
    <mergeCell ref="A29:L29"/>
    <mergeCell ref="A31:K31"/>
  </mergeCells>
  <hyperlinks>
    <hyperlink ref="A34" r:id="rId1" display="© Commonwealth of Australia 2009" xr:uid="{00000000-0004-0000-1400-000000000000}"/>
    <hyperlink ref="A32" r:id="rId2" xr:uid="{00000000-0004-0000-1400-000001000000}"/>
  </hyperlinks>
  <pageMargins left="0.7" right="0.7" top="0.75" bottom="0.75" header="0.3" footer="0.3"/>
  <pageSetup paperSize="8"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86"/>
  <sheetViews>
    <sheetView workbookViewId="0">
      <selection activeCell="N26" sqref="N26"/>
    </sheetView>
  </sheetViews>
  <sheetFormatPr defaultColWidth="9.140625" defaultRowHeight="15"/>
  <cols>
    <col min="1" max="1" width="50.85546875" style="540" customWidth="1"/>
    <col min="2" max="2" width="23.85546875" style="540" customWidth="1"/>
    <col min="3" max="4" width="12.7109375" style="540" customWidth="1"/>
    <col min="5" max="5" width="12.7109375" style="551" customWidth="1"/>
    <col min="6" max="6" width="1.42578125" style="540" customWidth="1"/>
    <col min="7" max="8" width="12.7109375" style="540" customWidth="1"/>
    <col min="9" max="9" width="12.7109375" style="551" customWidth="1"/>
    <col min="10" max="10" width="1.42578125" style="540" customWidth="1"/>
    <col min="11" max="16384" width="9.140625" style="540"/>
  </cols>
  <sheetData>
    <row r="1" spans="1:10" ht="48.75" customHeight="1">
      <c r="A1" s="36"/>
      <c r="B1" s="36"/>
      <c r="C1" s="36"/>
      <c r="D1" s="36"/>
      <c r="E1" s="36"/>
      <c r="F1" s="36"/>
      <c r="G1" s="36"/>
      <c r="H1" s="36"/>
      <c r="I1" s="36"/>
      <c r="J1" s="36"/>
    </row>
    <row r="2" spans="1:10" ht="5.0999999999999996" customHeight="1">
      <c r="A2" s="34"/>
      <c r="B2" s="34"/>
      <c r="C2" s="34"/>
      <c r="D2" s="34"/>
      <c r="E2" s="34"/>
      <c r="F2" s="34"/>
      <c r="G2" s="34"/>
      <c r="H2" s="34"/>
      <c r="I2" s="34"/>
      <c r="J2" s="34"/>
    </row>
    <row r="3" spans="1:10" ht="15" customHeight="1">
      <c r="A3" s="51" t="str">
        <f>'Table of contents'!A3:C3</f>
        <v>Monitoring Mental Health and Suicide Prevention Reform: Fifth National Mental Health and Suicide Prevention Plan, 2021: Performance indicators</v>
      </c>
      <c r="B3" s="36"/>
      <c r="C3" s="36"/>
      <c r="D3" s="36"/>
      <c r="E3" s="36"/>
      <c r="F3" s="36"/>
      <c r="G3" s="36"/>
      <c r="H3" s="36"/>
      <c r="I3" s="36"/>
      <c r="J3" s="36"/>
    </row>
    <row r="4" spans="1:10" ht="5.0999999999999996" customHeight="1">
      <c r="A4" s="36"/>
      <c r="B4" s="36"/>
      <c r="C4" s="36"/>
      <c r="D4" s="36"/>
      <c r="E4" s="36"/>
      <c r="F4" s="36"/>
      <c r="G4" s="36"/>
      <c r="H4" s="36"/>
      <c r="I4" s="36"/>
      <c r="J4" s="36"/>
    </row>
    <row r="5" spans="1:10" ht="15" customHeight="1">
      <c r="A5" s="168" t="s">
        <v>612</v>
      </c>
      <c r="B5" s="36"/>
      <c r="C5" s="36"/>
      <c r="D5" s="36"/>
      <c r="E5" s="36"/>
      <c r="F5" s="36"/>
      <c r="G5" s="36"/>
      <c r="H5" s="36"/>
      <c r="I5" s="36"/>
      <c r="J5" s="36"/>
    </row>
    <row r="6" spans="1:10" ht="5.0999999999999996" customHeight="1">
      <c r="A6" s="36"/>
      <c r="B6" s="36"/>
      <c r="C6" s="36"/>
      <c r="D6" s="36"/>
      <c r="E6" s="36"/>
      <c r="F6" s="36"/>
      <c r="G6" s="36"/>
      <c r="H6" s="36"/>
      <c r="I6" s="36"/>
      <c r="J6" s="36"/>
    </row>
    <row r="7" spans="1:10" ht="15" customHeight="1">
      <c r="A7" s="168" t="s">
        <v>733</v>
      </c>
      <c r="B7" s="36"/>
      <c r="C7" s="36"/>
      <c r="D7" s="36"/>
      <c r="E7" s="36"/>
      <c r="F7" s="36"/>
      <c r="G7" s="36"/>
      <c r="H7" s="36"/>
      <c r="I7" s="36"/>
      <c r="J7" s="36"/>
    </row>
    <row r="8" spans="1:10" ht="5.0999999999999996" customHeight="1" thickBot="1">
      <c r="A8" s="39"/>
      <c r="B8" s="38"/>
      <c r="C8" s="39"/>
      <c r="D8" s="39"/>
      <c r="E8" s="39"/>
      <c r="F8" s="39"/>
      <c r="G8" s="39"/>
      <c r="H8" s="39"/>
      <c r="I8" s="39"/>
      <c r="J8" s="39"/>
    </row>
    <row r="9" spans="1:10" ht="17.25" customHeight="1">
      <c r="A9" s="493"/>
      <c r="B9" s="494"/>
      <c r="C9" s="1131" t="s">
        <v>738</v>
      </c>
      <c r="D9" s="1131"/>
      <c r="E9" s="1131"/>
      <c r="F9" s="582"/>
      <c r="G9" s="1131" t="s">
        <v>737</v>
      </c>
      <c r="H9" s="1131"/>
      <c r="I9" s="1131"/>
      <c r="J9" s="36"/>
    </row>
    <row r="10" spans="1:10" ht="15.75" thickBot="1">
      <c r="A10" s="374" t="s">
        <v>613</v>
      </c>
      <c r="B10" s="374" t="s">
        <v>139</v>
      </c>
      <c r="C10" s="581" t="s">
        <v>102</v>
      </c>
      <c r="D10" s="581" t="s">
        <v>104</v>
      </c>
      <c r="E10" s="581" t="s">
        <v>105</v>
      </c>
      <c r="F10" s="499"/>
      <c r="G10" s="581" t="s">
        <v>102</v>
      </c>
      <c r="H10" s="581" t="s">
        <v>104</v>
      </c>
      <c r="I10" s="581" t="s">
        <v>105</v>
      </c>
      <c r="J10" s="499"/>
    </row>
    <row r="11" spans="1:10" ht="15.75">
      <c r="A11" s="47" t="s">
        <v>619</v>
      </c>
      <c r="B11" s="47" t="s">
        <v>196</v>
      </c>
      <c r="C11" s="625" t="s">
        <v>691</v>
      </c>
      <c r="D11" s="625" t="s">
        <v>692</v>
      </c>
      <c r="E11" s="625" t="s">
        <v>686</v>
      </c>
      <c r="F11" s="626"/>
      <c r="G11" s="625" t="s">
        <v>689</v>
      </c>
      <c r="H11" s="625">
        <v>98</v>
      </c>
      <c r="I11" s="625" t="s">
        <v>686</v>
      </c>
    </row>
    <row r="12" spans="1:10" ht="15.75">
      <c r="A12" s="47" t="s">
        <v>619</v>
      </c>
      <c r="B12" s="47" t="s">
        <v>127</v>
      </c>
      <c r="C12" s="625">
        <v>94.3</v>
      </c>
      <c r="D12" s="625" t="s">
        <v>685</v>
      </c>
      <c r="E12" s="625">
        <v>95.6</v>
      </c>
      <c r="F12" s="626"/>
      <c r="G12" s="625">
        <v>98.9</v>
      </c>
      <c r="H12" s="625" t="s">
        <v>692</v>
      </c>
      <c r="I12" s="625" t="s">
        <v>690</v>
      </c>
    </row>
    <row r="13" spans="1:10" ht="15.75">
      <c r="A13" s="47" t="s">
        <v>619</v>
      </c>
      <c r="B13" s="47" t="s">
        <v>128</v>
      </c>
      <c r="C13" s="625" t="s">
        <v>683</v>
      </c>
      <c r="D13" s="625" t="s">
        <v>686</v>
      </c>
      <c r="E13" s="625" t="s">
        <v>688</v>
      </c>
      <c r="F13" s="626"/>
      <c r="G13" s="625">
        <v>98.6</v>
      </c>
      <c r="H13" s="625">
        <v>98.5</v>
      </c>
      <c r="I13" s="625">
        <v>98.7</v>
      </c>
    </row>
    <row r="14" spans="1:10" ht="15.75">
      <c r="A14" s="47" t="s">
        <v>619</v>
      </c>
      <c r="B14" s="47" t="s">
        <v>129</v>
      </c>
      <c r="C14" s="625">
        <v>91.1</v>
      </c>
      <c r="D14" s="625">
        <v>95.1</v>
      </c>
      <c r="E14" s="625">
        <v>92.7</v>
      </c>
      <c r="F14" s="626"/>
      <c r="G14" s="625">
        <v>96.9</v>
      </c>
      <c r="H14" s="625">
        <v>97.3</v>
      </c>
      <c r="I14" s="625">
        <v>97</v>
      </c>
    </row>
    <row r="15" spans="1:10" ht="15.75">
      <c r="A15" s="47" t="s">
        <v>619</v>
      </c>
      <c r="B15" s="47" t="s">
        <v>130</v>
      </c>
      <c r="C15" s="625">
        <v>91.1</v>
      </c>
      <c r="D15" s="625">
        <v>92.2</v>
      </c>
      <c r="E15" s="625">
        <v>91</v>
      </c>
      <c r="F15" s="626"/>
      <c r="G15" s="625">
        <v>96.3</v>
      </c>
      <c r="H15" s="625">
        <v>95.1</v>
      </c>
      <c r="I15" s="625">
        <v>95.7</v>
      </c>
    </row>
    <row r="16" spans="1:10" s="551" customFormat="1" ht="15.75">
      <c r="A16" s="47" t="s">
        <v>619</v>
      </c>
      <c r="B16" s="8" t="s">
        <v>131</v>
      </c>
      <c r="C16" s="625">
        <v>91.4</v>
      </c>
      <c r="D16" s="625">
        <v>94.5</v>
      </c>
      <c r="E16" s="625">
        <v>94</v>
      </c>
      <c r="F16" s="626"/>
      <c r="G16" s="625">
        <v>93.8</v>
      </c>
      <c r="H16" s="625">
        <v>96</v>
      </c>
      <c r="I16" s="625">
        <v>95.3</v>
      </c>
    </row>
    <row r="17" spans="1:10" s="551" customFormat="1" ht="15.75">
      <c r="A17" s="47" t="s">
        <v>619</v>
      </c>
      <c r="B17" s="8" t="s">
        <v>103</v>
      </c>
      <c r="C17" s="625" t="s">
        <v>684</v>
      </c>
      <c r="D17" s="625" t="s">
        <v>687</v>
      </c>
      <c r="E17" s="625">
        <v>79.400000000000006</v>
      </c>
      <c r="F17" s="626"/>
      <c r="G17" s="625">
        <v>91.3</v>
      </c>
      <c r="H17" s="625">
        <v>89.2</v>
      </c>
      <c r="I17" s="625">
        <v>90.4</v>
      </c>
    </row>
    <row r="18" spans="1:10" ht="15.75">
      <c r="A18" s="368" t="s">
        <v>620</v>
      </c>
      <c r="B18" s="368" t="s">
        <v>88</v>
      </c>
      <c r="C18" s="748">
        <v>93.3</v>
      </c>
      <c r="D18" s="748">
        <v>94.9</v>
      </c>
      <c r="E18" s="748">
        <v>94.3</v>
      </c>
      <c r="F18" s="749"/>
      <c r="G18" s="748">
        <v>97.3</v>
      </c>
      <c r="H18" s="748">
        <v>97.1</v>
      </c>
      <c r="I18" s="748">
        <v>97.2</v>
      </c>
      <c r="J18" s="552"/>
    </row>
    <row r="19" spans="1:10" s="551" customFormat="1">
      <c r="A19" s="622"/>
      <c r="B19" s="622"/>
      <c r="C19" s="623"/>
      <c r="D19" s="623"/>
      <c r="E19" s="623"/>
      <c r="F19" s="627"/>
      <c r="G19" s="623"/>
      <c r="H19" s="623"/>
      <c r="I19" s="623"/>
      <c r="J19" s="624"/>
    </row>
    <row r="20" spans="1:10">
      <c r="A20" s="47" t="s">
        <v>614</v>
      </c>
      <c r="B20" s="47" t="s">
        <v>196</v>
      </c>
      <c r="C20" s="625" t="s">
        <v>632</v>
      </c>
      <c r="D20" s="625" t="s">
        <v>638</v>
      </c>
      <c r="E20" s="625" t="s">
        <v>1094</v>
      </c>
      <c r="F20" s="628"/>
      <c r="G20" s="625">
        <v>26.7</v>
      </c>
      <c r="H20" s="625">
        <v>34.9</v>
      </c>
      <c r="I20" s="625">
        <v>30.5</v>
      </c>
      <c r="J20" s="48"/>
    </row>
    <row r="21" spans="1:10">
      <c r="A21" s="47" t="s">
        <v>614</v>
      </c>
      <c r="B21" s="47" t="s">
        <v>127</v>
      </c>
      <c r="C21" s="625" t="s">
        <v>633</v>
      </c>
      <c r="D21" s="625" t="s">
        <v>639</v>
      </c>
      <c r="E21" s="625">
        <v>32.4</v>
      </c>
      <c r="F21" s="628"/>
      <c r="G21" s="625">
        <v>24.7</v>
      </c>
      <c r="H21" s="625">
        <v>37.299999999999997</v>
      </c>
      <c r="I21" s="625">
        <v>30.7</v>
      </c>
      <c r="J21" s="48"/>
    </row>
    <row r="22" spans="1:10">
      <c r="A22" s="47" t="s">
        <v>614</v>
      </c>
      <c r="B22" s="47" t="s">
        <v>128</v>
      </c>
      <c r="C22" s="625" t="s">
        <v>634</v>
      </c>
      <c r="D22" s="625" t="s">
        <v>640</v>
      </c>
      <c r="E22" s="625">
        <v>43.2</v>
      </c>
      <c r="F22" s="628"/>
      <c r="G22" s="625">
        <v>32.6</v>
      </c>
      <c r="H22" s="625">
        <v>46.9</v>
      </c>
      <c r="I22" s="625">
        <v>39.299999999999997</v>
      </c>
      <c r="J22" s="48"/>
    </row>
    <row r="23" spans="1:10">
      <c r="A23" s="47" t="s">
        <v>614</v>
      </c>
      <c r="B23" s="47" t="s">
        <v>129</v>
      </c>
      <c r="C23" s="625">
        <v>20.100000000000001</v>
      </c>
      <c r="D23" s="625">
        <v>40.6</v>
      </c>
      <c r="E23" s="625">
        <v>32</v>
      </c>
      <c r="F23" s="628"/>
      <c r="G23" s="625">
        <v>29.7</v>
      </c>
      <c r="H23" s="625">
        <v>34.700000000000003</v>
      </c>
      <c r="I23" s="625">
        <v>32.1</v>
      </c>
      <c r="J23" s="48"/>
    </row>
    <row r="24" spans="1:10" s="551" customFormat="1">
      <c r="A24" s="47" t="s">
        <v>614</v>
      </c>
      <c r="B24" s="47" t="s">
        <v>130</v>
      </c>
      <c r="C24" s="625" t="s">
        <v>635</v>
      </c>
      <c r="D24" s="625">
        <v>39.9</v>
      </c>
      <c r="E24" s="625">
        <v>37.200000000000003</v>
      </c>
      <c r="F24" s="628"/>
      <c r="G24" s="625">
        <v>27.2</v>
      </c>
      <c r="H24" s="625">
        <v>33</v>
      </c>
      <c r="I24" s="625">
        <v>30.4</v>
      </c>
      <c r="J24" s="48"/>
    </row>
    <row r="25" spans="1:10">
      <c r="A25" s="47" t="s">
        <v>614</v>
      </c>
      <c r="B25" s="8" t="s">
        <v>131</v>
      </c>
      <c r="C25" s="625" t="s">
        <v>636</v>
      </c>
      <c r="D25" s="625">
        <v>34.6</v>
      </c>
      <c r="E25" s="625">
        <v>34.5</v>
      </c>
      <c r="F25" s="628"/>
      <c r="G25" s="625">
        <v>29.2</v>
      </c>
      <c r="H25" s="625">
        <v>36.6</v>
      </c>
      <c r="I25" s="625">
        <v>32.700000000000003</v>
      </c>
      <c r="J25" s="48"/>
    </row>
    <row r="26" spans="1:10" s="551" customFormat="1">
      <c r="A26" s="47" t="s">
        <v>614</v>
      </c>
      <c r="B26" s="8" t="s">
        <v>103</v>
      </c>
      <c r="C26" s="625" t="s">
        <v>637</v>
      </c>
      <c r="D26" s="625" t="s">
        <v>641</v>
      </c>
      <c r="E26" s="625">
        <v>21.1</v>
      </c>
      <c r="F26" s="628"/>
      <c r="G26" s="625">
        <v>27.4</v>
      </c>
      <c r="H26" s="625">
        <v>34</v>
      </c>
      <c r="I26" s="625">
        <v>31</v>
      </c>
      <c r="J26" s="48"/>
    </row>
    <row r="27" spans="1:10">
      <c r="A27" s="368" t="s">
        <v>614</v>
      </c>
      <c r="B27" s="368" t="s">
        <v>88</v>
      </c>
      <c r="C27" s="750">
        <v>27.7</v>
      </c>
      <c r="D27" s="750">
        <v>38.6</v>
      </c>
      <c r="E27" s="750">
        <v>34.5</v>
      </c>
      <c r="F27" s="751"/>
      <c r="G27" s="750">
        <v>28.3</v>
      </c>
      <c r="H27" s="750">
        <v>37.200000000000003</v>
      </c>
      <c r="I27" s="750">
        <v>32.6</v>
      </c>
      <c r="J27" s="48"/>
    </row>
    <row r="28" spans="1:10">
      <c r="A28" s="48"/>
      <c r="B28" s="47"/>
      <c r="C28" s="629"/>
      <c r="D28" s="629"/>
      <c r="E28" s="629"/>
      <c r="F28" s="628"/>
      <c r="G28" s="628"/>
      <c r="H28" s="628"/>
      <c r="I28" s="628"/>
      <c r="J28" s="48"/>
    </row>
    <row r="29" spans="1:10">
      <c r="A29" s="47" t="s">
        <v>615</v>
      </c>
      <c r="B29" s="47" t="s">
        <v>196</v>
      </c>
      <c r="C29" s="625" t="s">
        <v>642</v>
      </c>
      <c r="D29" s="625" t="s">
        <v>648</v>
      </c>
      <c r="E29" s="625" t="s">
        <v>652</v>
      </c>
      <c r="F29" s="626"/>
      <c r="G29" s="625">
        <v>56.7</v>
      </c>
      <c r="H29" s="625">
        <v>50.7</v>
      </c>
      <c r="I29" s="625">
        <v>54.3</v>
      </c>
      <c r="J29" s="48"/>
    </row>
    <row r="30" spans="1:10">
      <c r="A30" s="47" t="s">
        <v>615</v>
      </c>
      <c r="B30" s="47" t="s">
        <v>127</v>
      </c>
      <c r="C30" s="625" t="s">
        <v>643</v>
      </c>
      <c r="D30" s="625" t="s">
        <v>191</v>
      </c>
      <c r="E30" s="625">
        <v>52</v>
      </c>
      <c r="F30" s="626"/>
      <c r="G30" s="625">
        <v>51.4</v>
      </c>
      <c r="H30" s="625">
        <v>50.2</v>
      </c>
      <c r="I30" s="625">
        <v>50.9</v>
      </c>
      <c r="J30" s="48"/>
    </row>
    <row r="31" spans="1:10">
      <c r="A31" s="47" t="s">
        <v>615</v>
      </c>
      <c r="B31" s="47" t="s">
        <v>128</v>
      </c>
      <c r="C31" s="625" t="s">
        <v>644</v>
      </c>
      <c r="D31" s="625" t="s">
        <v>881</v>
      </c>
      <c r="E31" s="625">
        <v>52.3</v>
      </c>
      <c r="F31" s="626"/>
      <c r="G31" s="625">
        <v>52.7</v>
      </c>
      <c r="H31" s="625">
        <v>57.4</v>
      </c>
      <c r="I31" s="625">
        <v>55</v>
      </c>
      <c r="J31" s="48"/>
    </row>
    <row r="32" spans="1:10">
      <c r="A32" s="47" t="s">
        <v>615</v>
      </c>
      <c r="B32" s="47" t="s">
        <v>129</v>
      </c>
      <c r="C32" s="625" t="s">
        <v>645</v>
      </c>
      <c r="D32" s="625" t="s">
        <v>649</v>
      </c>
      <c r="E32" s="625">
        <v>50.7</v>
      </c>
      <c r="F32" s="626"/>
      <c r="G32" s="625">
        <v>52.1</v>
      </c>
      <c r="H32" s="625">
        <v>48.6</v>
      </c>
      <c r="I32" s="625">
        <v>50.4</v>
      </c>
      <c r="J32" s="48"/>
    </row>
    <row r="33" spans="1:10">
      <c r="A33" s="47" t="s">
        <v>615</v>
      </c>
      <c r="B33" s="47" t="s">
        <v>130</v>
      </c>
      <c r="C33" s="625" t="s">
        <v>646</v>
      </c>
      <c r="D33" s="625">
        <v>42.7</v>
      </c>
      <c r="E33" s="625">
        <v>45.1</v>
      </c>
      <c r="F33" s="626"/>
      <c r="G33" s="625">
        <v>46</v>
      </c>
      <c r="H33" s="625">
        <v>47.1</v>
      </c>
      <c r="I33" s="625">
        <v>46.7</v>
      </c>
      <c r="J33" s="48"/>
    </row>
    <row r="34" spans="1:10" s="551" customFormat="1">
      <c r="A34" s="47" t="s">
        <v>615</v>
      </c>
      <c r="B34" s="8" t="s">
        <v>131</v>
      </c>
      <c r="C34" s="625">
        <v>38.6</v>
      </c>
      <c r="D34" s="625" t="s">
        <v>650</v>
      </c>
      <c r="E34" s="625">
        <v>46.9</v>
      </c>
      <c r="F34" s="626"/>
      <c r="G34" s="625">
        <v>48</v>
      </c>
      <c r="H34" s="625">
        <v>56.5</v>
      </c>
      <c r="I34" s="625">
        <v>52.4</v>
      </c>
      <c r="J34" s="48"/>
    </row>
    <row r="35" spans="1:10" s="551" customFormat="1">
      <c r="A35" s="47" t="s">
        <v>615</v>
      </c>
      <c r="B35" s="8" t="s">
        <v>103</v>
      </c>
      <c r="C35" s="625" t="s">
        <v>647</v>
      </c>
      <c r="D35" s="625" t="s">
        <v>651</v>
      </c>
      <c r="E35" s="625">
        <v>37.1</v>
      </c>
      <c r="F35" s="626"/>
      <c r="G35" s="625">
        <v>57</v>
      </c>
      <c r="H35" s="625">
        <v>52.8</v>
      </c>
      <c r="I35" s="625">
        <v>54.5</v>
      </c>
      <c r="J35" s="48"/>
    </row>
    <row r="36" spans="1:10">
      <c r="A36" s="368" t="s">
        <v>615</v>
      </c>
      <c r="B36" s="368" t="s">
        <v>88</v>
      </c>
      <c r="C36" s="750">
        <v>47.4</v>
      </c>
      <c r="D36" s="750">
        <v>50.1</v>
      </c>
      <c r="E36" s="750">
        <v>48.9</v>
      </c>
      <c r="F36" s="752"/>
      <c r="G36" s="750">
        <v>52.3</v>
      </c>
      <c r="H36" s="750">
        <v>51.6</v>
      </c>
      <c r="I36" s="750">
        <v>51.9</v>
      </c>
      <c r="J36" s="48"/>
    </row>
    <row r="37" spans="1:10">
      <c r="A37" s="48"/>
      <c r="B37" s="47"/>
      <c r="C37" s="628"/>
      <c r="D37" s="628"/>
      <c r="E37" s="628"/>
      <c r="F37" s="628"/>
      <c r="G37" s="628"/>
      <c r="H37" s="628"/>
      <c r="I37" s="628"/>
      <c r="J37" s="48"/>
    </row>
    <row r="38" spans="1:10">
      <c r="A38" s="47" t="s">
        <v>616</v>
      </c>
      <c r="B38" s="47" t="s">
        <v>196</v>
      </c>
      <c r="C38" s="625" t="s">
        <v>653</v>
      </c>
      <c r="D38" s="625" t="s">
        <v>654</v>
      </c>
      <c r="E38" s="625">
        <v>3.1</v>
      </c>
      <c r="F38" s="626"/>
      <c r="G38" s="625">
        <v>4.5</v>
      </c>
      <c r="H38" s="625">
        <v>8.1999999999999993</v>
      </c>
      <c r="I38" s="625">
        <v>6.5</v>
      </c>
      <c r="J38" s="48"/>
    </row>
    <row r="39" spans="1:10">
      <c r="A39" s="47" t="s">
        <v>616</v>
      </c>
      <c r="B39" s="47" t="s">
        <v>127</v>
      </c>
      <c r="C39" s="625">
        <v>21.4</v>
      </c>
      <c r="D39" s="625">
        <v>21</v>
      </c>
      <c r="E39" s="625">
        <v>21.7</v>
      </c>
      <c r="F39" s="626"/>
      <c r="G39" s="625">
        <v>13.5</v>
      </c>
      <c r="H39" s="625">
        <v>11.5</v>
      </c>
      <c r="I39" s="625">
        <v>12.3</v>
      </c>
      <c r="J39" s="48"/>
    </row>
    <row r="40" spans="1:10">
      <c r="A40" s="47" t="s">
        <v>616</v>
      </c>
      <c r="B40" s="47" t="s">
        <v>128</v>
      </c>
      <c r="C40" s="625">
        <v>19.899999999999999</v>
      </c>
      <c r="D40" s="625">
        <v>16.100000000000001</v>
      </c>
      <c r="E40" s="625">
        <v>17.5</v>
      </c>
      <c r="F40" s="626"/>
      <c r="G40" s="625">
        <v>14.1</v>
      </c>
      <c r="H40" s="625">
        <v>12.8</v>
      </c>
      <c r="I40" s="625">
        <v>13.3</v>
      </c>
      <c r="J40" s="48"/>
    </row>
    <row r="41" spans="1:10">
      <c r="A41" s="47" t="s">
        <v>616</v>
      </c>
      <c r="B41" s="47" t="s">
        <v>129</v>
      </c>
      <c r="C41" s="625">
        <v>16.600000000000001</v>
      </c>
      <c r="D41" s="625">
        <v>20.3</v>
      </c>
      <c r="E41" s="625">
        <v>19.399999999999999</v>
      </c>
      <c r="F41" s="626"/>
      <c r="G41" s="625">
        <v>17</v>
      </c>
      <c r="H41" s="625">
        <v>17.3</v>
      </c>
      <c r="I41" s="625">
        <v>17.100000000000001</v>
      </c>
      <c r="J41" s="48"/>
    </row>
    <row r="42" spans="1:10">
      <c r="A42" s="47" t="s">
        <v>616</v>
      </c>
      <c r="B42" s="47" t="s">
        <v>130</v>
      </c>
      <c r="C42" s="625">
        <v>16.100000000000001</v>
      </c>
      <c r="D42" s="625">
        <v>16.899999999999999</v>
      </c>
      <c r="E42" s="625">
        <v>17.399999999999999</v>
      </c>
      <c r="F42" s="626"/>
      <c r="G42" s="625">
        <v>16.7</v>
      </c>
      <c r="H42" s="625">
        <v>16.100000000000001</v>
      </c>
      <c r="I42" s="625">
        <v>16.3</v>
      </c>
      <c r="J42" s="46"/>
    </row>
    <row r="43" spans="1:10" s="551" customFormat="1">
      <c r="A43" s="47" t="s">
        <v>616</v>
      </c>
      <c r="B43" s="8" t="s">
        <v>131</v>
      </c>
      <c r="C43" s="625">
        <v>18.7</v>
      </c>
      <c r="D43" s="625" t="s">
        <v>655</v>
      </c>
      <c r="E43" s="625">
        <v>15.2</v>
      </c>
      <c r="F43" s="626"/>
      <c r="G43" s="625">
        <v>16.399999999999999</v>
      </c>
      <c r="H43" s="625">
        <v>12.6</v>
      </c>
      <c r="I43" s="625">
        <v>14.6</v>
      </c>
      <c r="J43" s="46"/>
    </row>
    <row r="44" spans="1:10" s="551" customFormat="1">
      <c r="A44" s="47" t="s">
        <v>616</v>
      </c>
      <c r="B44" s="8" t="s">
        <v>103</v>
      </c>
      <c r="C44" s="625" t="s">
        <v>654</v>
      </c>
      <c r="D44" s="625" t="s">
        <v>466</v>
      </c>
      <c r="E44" s="625" t="s">
        <v>656</v>
      </c>
      <c r="F44" s="626"/>
      <c r="G44" s="625">
        <v>14</v>
      </c>
      <c r="H44" s="625">
        <v>9.3000000000000007</v>
      </c>
      <c r="I44" s="625">
        <v>11.1</v>
      </c>
      <c r="J44" s="46"/>
    </row>
    <row r="45" spans="1:10">
      <c r="A45" s="368" t="s">
        <v>616</v>
      </c>
      <c r="B45" s="368" t="s">
        <v>88</v>
      </c>
      <c r="C45" s="750">
        <v>16.2</v>
      </c>
      <c r="D45" s="750">
        <v>15</v>
      </c>
      <c r="E45" s="750">
        <v>15.4</v>
      </c>
      <c r="F45" s="752"/>
      <c r="G45" s="750">
        <v>13.5</v>
      </c>
      <c r="H45" s="750">
        <v>12.7</v>
      </c>
      <c r="I45" s="750">
        <v>13</v>
      </c>
      <c r="J45" s="46"/>
    </row>
    <row r="46" spans="1:10">
      <c r="A46" s="36"/>
      <c r="B46" s="112"/>
      <c r="C46" s="630"/>
      <c r="D46" s="630"/>
      <c r="E46" s="630"/>
      <c r="F46" s="630"/>
      <c r="G46" s="631"/>
      <c r="H46" s="631"/>
      <c r="I46" s="631"/>
      <c r="J46" s="36"/>
    </row>
    <row r="47" spans="1:10">
      <c r="A47" s="47" t="s">
        <v>617</v>
      </c>
      <c r="B47" s="47" t="s">
        <v>196</v>
      </c>
      <c r="C47" s="625" t="s">
        <v>657</v>
      </c>
      <c r="D47" s="625" t="s">
        <v>640</v>
      </c>
      <c r="E47" s="625" t="s">
        <v>664</v>
      </c>
      <c r="F47" s="626"/>
      <c r="G47" s="625">
        <v>63.2</v>
      </c>
      <c r="H47" s="625">
        <v>49.5</v>
      </c>
      <c r="I47" s="625">
        <v>57.7</v>
      </c>
    </row>
    <row r="48" spans="1:10">
      <c r="A48" s="47" t="s">
        <v>617</v>
      </c>
      <c r="B48" s="47" t="s">
        <v>127</v>
      </c>
      <c r="C48" s="625" t="s">
        <v>658</v>
      </c>
      <c r="D48" s="625">
        <v>49.6</v>
      </c>
      <c r="E48" s="625">
        <v>48.1</v>
      </c>
      <c r="F48" s="626"/>
      <c r="G48" s="625">
        <v>59.8</v>
      </c>
      <c r="H48" s="625">
        <v>53.8</v>
      </c>
      <c r="I48" s="625">
        <v>57.2</v>
      </c>
    </row>
    <row r="49" spans="1:9">
      <c r="A49" s="47" t="s">
        <v>617</v>
      </c>
      <c r="B49" s="47" t="s">
        <v>128</v>
      </c>
      <c r="C49" s="625" t="s">
        <v>659</v>
      </c>
      <c r="D49" s="625">
        <v>54.7</v>
      </c>
      <c r="E49" s="625">
        <v>54.3</v>
      </c>
      <c r="F49" s="626"/>
      <c r="G49" s="625">
        <v>63.6</v>
      </c>
      <c r="H49" s="625">
        <v>57</v>
      </c>
      <c r="I49" s="625">
        <v>60.5</v>
      </c>
    </row>
    <row r="50" spans="1:9">
      <c r="A50" s="47" t="s">
        <v>617</v>
      </c>
      <c r="B50" s="47" t="s">
        <v>129</v>
      </c>
      <c r="C50" s="625" t="s">
        <v>660</v>
      </c>
      <c r="D50" s="625" t="s">
        <v>629</v>
      </c>
      <c r="E50" s="625" t="s">
        <v>665</v>
      </c>
      <c r="F50" s="626"/>
      <c r="G50" s="625">
        <v>60.4</v>
      </c>
      <c r="H50" s="625">
        <v>53.2</v>
      </c>
      <c r="I50" s="625">
        <v>57.1</v>
      </c>
    </row>
    <row r="51" spans="1:9">
      <c r="A51" s="47" t="s">
        <v>617</v>
      </c>
      <c r="B51" s="47" t="s">
        <v>130</v>
      </c>
      <c r="C51" s="625">
        <v>43.8</v>
      </c>
      <c r="D51" s="625" t="s">
        <v>663</v>
      </c>
      <c r="E51" s="625">
        <v>40.9</v>
      </c>
      <c r="F51" s="626"/>
      <c r="G51" s="625">
        <v>52.1</v>
      </c>
      <c r="H51" s="625">
        <v>39</v>
      </c>
      <c r="I51" s="625">
        <v>45.6</v>
      </c>
    </row>
    <row r="52" spans="1:9" s="551" customFormat="1">
      <c r="A52" s="47" t="s">
        <v>617</v>
      </c>
      <c r="B52" s="8" t="s">
        <v>131</v>
      </c>
      <c r="C52" s="625" t="s">
        <v>661</v>
      </c>
      <c r="D52" s="625">
        <v>22.7</v>
      </c>
      <c r="E52" s="625">
        <v>30.8</v>
      </c>
      <c r="F52" s="626"/>
      <c r="G52" s="625">
        <v>43</v>
      </c>
      <c r="H52" s="625">
        <v>38.799999999999997</v>
      </c>
      <c r="I52" s="625">
        <v>40.9</v>
      </c>
    </row>
    <row r="53" spans="1:9" s="551" customFormat="1">
      <c r="A53" s="47" t="s">
        <v>617</v>
      </c>
      <c r="B53" s="8" t="s">
        <v>103</v>
      </c>
      <c r="C53" s="625" t="s">
        <v>662</v>
      </c>
      <c r="D53" s="625" t="s">
        <v>458</v>
      </c>
      <c r="E53" s="625">
        <v>24.6</v>
      </c>
      <c r="F53" s="626"/>
      <c r="G53" s="625">
        <v>38.299999999999997</v>
      </c>
      <c r="H53" s="625">
        <v>25.6</v>
      </c>
      <c r="I53" s="625">
        <v>31.4</v>
      </c>
    </row>
    <row r="54" spans="1:9">
      <c r="A54" s="368" t="s">
        <v>617</v>
      </c>
      <c r="B54" s="368" t="s">
        <v>88</v>
      </c>
      <c r="C54" s="750">
        <v>46.7</v>
      </c>
      <c r="D54" s="750">
        <v>43.5</v>
      </c>
      <c r="E54" s="750">
        <v>44.9</v>
      </c>
      <c r="F54" s="752"/>
      <c r="G54" s="750">
        <v>57.3</v>
      </c>
      <c r="H54" s="750">
        <v>47.7</v>
      </c>
      <c r="I54" s="750">
        <v>52.6</v>
      </c>
    </row>
    <row r="55" spans="1:9">
      <c r="C55" s="632"/>
      <c r="D55" s="632"/>
      <c r="E55" s="632"/>
      <c r="F55" s="632"/>
      <c r="G55" s="632"/>
      <c r="H55" s="632"/>
      <c r="I55" s="632"/>
    </row>
    <row r="56" spans="1:9">
      <c r="A56" s="47" t="s">
        <v>618</v>
      </c>
      <c r="B56" s="47" t="s">
        <v>196</v>
      </c>
      <c r="C56" s="625" t="s">
        <v>667</v>
      </c>
      <c r="D56" s="625" t="s">
        <v>670</v>
      </c>
      <c r="E56" s="625" t="s">
        <v>673</v>
      </c>
      <c r="F56" s="626"/>
      <c r="G56" s="625">
        <v>93.8</v>
      </c>
      <c r="H56" s="625">
        <v>93.8</v>
      </c>
      <c r="I56" s="625">
        <v>93.8</v>
      </c>
    </row>
    <row r="57" spans="1:9">
      <c r="A57" s="47" t="s">
        <v>618</v>
      </c>
      <c r="B57" s="47" t="s">
        <v>127</v>
      </c>
      <c r="C57" s="625" t="s">
        <v>668</v>
      </c>
      <c r="D57" s="625" t="s">
        <v>671</v>
      </c>
      <c r="E57" s="625">
        <v>88.9</v>
      </c>
      <c r="F57" s="626"/>
      <c r="G57" s="625">
        <v>92.4</v>
      </c>
      <c r="H57" s="625">
        <v>95.4</v>
      </c>
      <c r="I57" s="625">
        <v>95.4</v>
      </c>
    </row>
    <row r="58" spans="1:9">
      <c r="A58" s="47" t="s">
        <v>618</v>
      </c>
      <c r="B58" s="47" t="s">
        <v>128</v>
      </c>
      <c r="C58" s="625">
        <v>87</v>
      </c>
      <c r="D58" s="625">
        <v>93</v>
      </c>
      <c r="E58" s="625">
        <v>90.6</v>
      </c>
      <c r="F58" s="626"/>
      <c r="G58" s="625">
        <v>89.4</v>
      </c>
      <c r="H58" s="625">
        <v>95.7</v>
      </c>
      <c r="I58" s="625">
        <v>95.7</v>
      </c>
    </row>
    <row r="59" spans="1:9">
      <c r="A59" s="47" t="s">
        <v>618</v>
      </c>
      <c r="B59" s="47" t="s">
        <v>129</v>
      </c>
      <c r="C59" s="625">
        <v>77.099999999999994</v>
      </c>
      <c r="D59" s="625" t="s">
        <v>672</v>
      </c>
      <c r="E59" s="625">
        <v>79.2</v>
      </c>
      <c r="F59" s="626"/>
      <c r="G59" s="625">
        <v>84.7</v>
      </c>
      <c r="H59" s="625">
        <v>89.5</v>
      </c>
      <c r="I59" s="625">
        <v>89.5</v>
      </c>
    </row>
    <row r="60" spans="1:9">
      <c r="A60" s="47" t="s">
        <v>618</v>
      </c>
      <c r="B60" s="47" t="s">
        <v>130</v>
      </c>
      <c r="C60" s="625">
        <v>71.900000000000006</v>
      </c>
      <c r="D60" s="625">
        <v>80.599999999999994</v>
      </c>
      <c r="E60" s="625">
        <v>76.3</v>
      </c>
      <c r="F60" s="626"/>
      <c r="G60" s="625">
        <v>75.599999999999994</v>
      </c>
      <c r="H60" s="625">
        <v>86.7</v>
      </c>
      <c r="I60" s="625">
        <v>86.7</v>
      </c>
    </row>
    <row r="61" spans="1:9" s="551" customFormat="1">
      <c r="A61" s="47" t="s">
        <v>618</v>
      </c>
      <c r="B61" s="8" t="s">
        <v>131</v>
      </c>
      <c r="C61" s="625" t="s">
        <v>669</v>
      </c>
      <c r="D61" s="625">
        <v>77.7</v>
      </c>
      <c r="E61" s="625">
        <v>75.400000000000006</v>
      </c>
      <c r="F61" s="626"/>
      <c r="G61" s="625">
        <v>80.900000000000006</v>
      </c>
      <c r="H61" s="625">
        <v>80.2</v>
      </c>
      <c r="I61" s="625">
        <v>80.2</v>
      </c>
    </row>
    <row r="62" spans="1:9" s="551" customFormat="1">
      <c r="A62" s="47" t="s">
        <v>618</v>
      </c>
      <c r="B62" s="8" t="s">
        <v>103</v>
      </c>
      <c r="C62" s="625">
        <v>56.8</v>
      </c>
      <c r="D62" s="625">
        <v>44.2</v>
      </c>
      <c r="E62" s="625">
        <v>46.1</v>
      </c>
      <c r="F62" s="626"/>
      <c r="G62" s="625">
        <v>63.8</v>
      </c>
      <c r="H62" s="625">
        <v>66.900000000000006</v>
      </c>
      <c r="I62" s="625">
        <v>66.900000000000006</v>
      </c>
    </row>
    <row r="63" spans="1:9">
      <c r="A63" s="368" t="s">
        <v>618</v>
      </c>
      <c r="B63" s="368" t="s">
        <v>88</v>
      </c>
      <c r="C63" s="750">
        <v>77.8</v>
      </c>
      <c r="D63" s="750">
        <v>86</v>
      </c>
      <c r="E63" s="750">
        <v>82.8</v>
      </c>
      <c r="F63" s="752"/>
      <c r="G63" s="750">
        <v>85.7</v>
      </c>
      <c r="H63" s="750">
        <v>89.2</v>
      </c>
      <c r="I63" s="750">
        <v>89.2</v>
      </c>
    </row>
    <row r="64" spans="1:9">
      <c r="C64" s="632"/>
      <c r="D64" s="632"/>
      <c r="E64" s="632"/>
      <c r="F64" s="632"/>
      <c r="G64" s="632"/>
      <c r="H64" s="632"/>
      <c r="I64" s="632"/>
    </row>
    <row r="65" spans="1:14" ht="26.25" customHeight="1">
      <c r="A65" s="543" t="s">
        <v>590</v>
      </c>
      <c r="B65" s="47" t="s">
        <v>196</v>
      </c>
      <c r="C65" s="625" t="s">
        <v>680</v>
      </c>
      <c r="D65" s="625" t="s">
        <v>676</v>
      </c>
      <c r="E65" s="625" t="s">
        <v>678</v>
      </c>
      <c r="F65" s="626"/>
      <c r="G65" s="625">
        <v>75</v>
      </c>
      <c r="H65" s="625">
        <v>78.8</v>
      </c>
      <c r="I65" s="625">
        <v>76.400000000000006</v>
      </c>
    </row>
    <row r="66" spans="1:14" ht="26.25" customHeight="1">
      <c r="A66" s="543" t="s">
        <v>590</v>
      </c>
      <c r="B66" s="47" t="s">
        <v>127</v>
      </c>
      <c r="C66" s="625">
        <v>70.5</v>
      </c>
      <c r="D66" s="625" t="s">
        <v>681</v>
      </c>
      <c r="E66" s="625">
        <v>75.2</v>
      </c>
      <c r="F66" s="626"/>
      <c r="G66" s="625">
        <v>78.5</v>
      </c>
      <c r="H66" s="625">
        <v>81.5</v>
      </c>
      <c r="I66" s="625">
        <v>79.900000000000006</v>
      </c>
    </row>
    <row r="67" spans="1:14" ht="26.25" customHeight="1">
      <c r="A67" s="543" t="s">
        <v>590</v>
      </c>
      <c r="B67" s="47" t="s">
        <v>128</v>
      </c>
      <c r="C67" s="625">
        <v>73.7</v>
      </c>
      <c r="D67" s="625">
        <v>78</v>
      </c>
      <c r="E67" s="625">
        <v>77</v>
      </c>
      <c r="F67" s="626"/>
      <c r="G67" s="625">
        <v>79.8</v>
      </c>
      <c r="H67" s="625">
        <v>87.3</v>
      </c>
      <c r="I67" s="625">
        <v>83.3</v>
      </c>
    </row>
    <row r="68" spans="1:14" ht="26.25" customHeight="1">
      <c r="A68" s="543" t="s">
        <v>590</v>
      </c>
      <c r="B68" s="47" t="s">
        <v>129</v>
      </c>
      <c r="C68" s="625" t="s">
        <v>461</v>
      </c>
      <c r="D68" s="625">
        <v>72.5</v>
      </c>
      <c r="E68" s="625">
        <v>68.400000000000006</v>
      </c>
      <c r="F68" s="626"/>
      <c r="G68" s="625">
        <v>75</v>
      </c>
      <c r="H68" s="625">
        <v>85.8</v>
      </c>
      <c r="I68" s="625">
        <v>80</v>
      </c>
    </row>
    <row r="69" spans="1:14" ht="26.25" customHeight="1">
      <c r="A69" s="543" t="s">
        <v>590</v>
      </c>
      <c r="B69" s="47" t="s">
        <v>130</v>
      </c>
      <c r="C69" s="625" t="s">
        <v>674</v>
      </c>
      <c r="D69" s="625" t="s">
        <v>677</v>
      </c>
      <c r="E69" s="625">
        <v>69.900000000000006</v>
      </c>
      <c r="F69" s="626"/>
      <c r="G69" s="625">
        <v>79.8</v>
      </c>
      <c r="H69" s="625">
        <v>79.400000000000006</v>
      </c>
      <c r="I69" s="625">
        <v>79.599999999999994</v>
      </c>
    </row>
    <row r="70" spans="1:14" s="551" customFormat="1" ht="26.25" customHeight="1">
      <c r="A70" s="543" t="s">
        <v>590</v>
      </c>
      <c r="B70" s="8" t="s">
        <v>131</v>
      </c>
      <c r="C70" s="625" t="s">
        <v>682</v>
      </c>
      <c r="D70" s="625" t="s">
        <v>678</v>
      </c>
      <c r="E70" s="625">
        <v>68</v>
      </c>
      <c r="F70" s="626"/>
      <c r="G70" s="625">
        <v>78.2</v>
      </c>
      <c r="H70" s="625">
        <v>73.8</v>
      </c>
      <c r="I70" s="625">
        <v>76.5</v>
      </c>
    </row>
    <row r="71" spans="1:14" s="551" customFormat="1" ht="26.25" customHeight="1">
      <c r="A71" s="543" t="s">
        <v>590</v>
      </c>
      <c r="B71" s="8" t="s">
        <v>103</v>
      </c>
      <c r="C71" s="625" t="s">
        <v>675</v>
      </c>
      <c r="D71" s="625" t="s">
        <v>679</v>
      </c>
      <c r="E71" s="625" t="s">
        <v>191</v>
      </c>
      <c r="F71" s="626"/>
      <c r="G71" s="625">
        <v>69</v>
      </c>
      <c r="H71" s="625">
        <v>58.4</v>
      </c>
      <c r="I71" s="625">
        <v>63.6</v>
      </c>
    </row>
    <row r="72" spans="1:14" ht="26.25" customHeight="1" thickBot="1">
      <c r="A72" s="374" t="s">
        <v>590</v>
      </c>
      <c r="B72" s="369" t="s">
        <v>88</v>
      </c>
      <c r="C72" s="707">
        <v>67.8</v>
      </c>
      <c r="D72" s="707">
        <v>72.8</v>
      </c>
      <c r="E72" s="707">
        <v>70.8</v>
      </c>
      <c r="F72" s="708"/>
      <c r="G72" s="707">
        <v>77.2</v>
      </c>
      <c r="H72" s="707">
        <v>79.7</v>
      </c>
      <c r="I72" s="707">
        <v>78.400000000000006</v>
      </c>
      <c r="J72" s="544"/>
    </row>
    <row r="73" spans="1:14" ht="5.0999999999999996" customHeight="1"/>
    <row r="74" spans="1:14">
      <c r="A74" s="556" t="s">
        <v>459</v>
      </c>
      <c r="B74" s="556"/>
      <c r="C74" s="556"/>
      <c r="D74" s="556"/>
      <c r="E74" s="556"/>
      <c r="F74" s="556"/>
      <c r="G74" s="556"/>
      <c r="H74" s="556"/>
      <c r="I74" s="556"/>
      <c r="J74" s="556"/>
      <c r="K74" s="556"/>
      <c r="L74" s="556"/>
      <c r="M74" s="556"/>
      <c r="N74" s="239"/>
    </row>
    <row r="75" spans="1:14">
      <c r="A75" s="556" t="s">
        <v>666</v>
      </c>
      <c r="B75" s="556"/>
      <c r="C75" s="556"/>
      <c r="D75" s="556"/>
      <c r="E75" s="556"/>
      <c r="F75" s="556"/>
      <c r="G75" s="556"/>
      <c r="H75" s="556"/>
      <c r="I75" s="556"/>
      <c r="J75" s="556"/>
      <c r="K75" s="556"/>
      <c r="L75" s="556"/>
      <c r="M75" s="556"/>
      <c r="N75" s="239"/>
    </row>
    <row r="76" spans="1:14" ht="5.0999999999999996" customHeight="1">
      <c r="A76" s="556"/>
      <c r="B76" s="556"/>
      <c r="C76" s="556"/>
      <c r="D76" s="556"/>
      <c r="E76" s="556"/>
      <c r="F76" s="556"/>
      <c r="G76" s="556"/>
      <c r="H76" s="556"/>
      <c r="I76" s="556"/>
      <c r="J76" s="556"/>
      <c r="K76" s="556"/>
      <c r="L76" s="556"/>
      <c r="M76" s="556"/>
      <c r="N76" s="239"/>
    </row>
    <row r="77" spans="1:14">
      <c r="A77" s="556" t="s">
        <v>591</v>
      </c>
      <c r="B77" s="556"/>
      <c r="C77" s="556"/>
      <c r="D77" s="556"/>
      <c r="E77" s="556"/>
      <c r="F77" s="556"/>
      <c r="G77" s="556"/>
      <c r="H77" s="556"/>
      <c r="I77" s="556"/>
      <c r="J77" s="556"/>
      <c r="K77" s="556"/>
      <c r="L77" s="556"/>
      <c r="M77" s="556"/>
      <c r="N77" s="239"/>
    </row>
    <row r="78" spans="1:14">
      <c r="A78" s="556" t="s">
        <v>592</v>
      </c>
      <c r="B78" s="556"/>
      <c r="C78" s="556"/>
      <c r="D78" s="556"/>
      <c r="E78" s="556"/>
      <c r="F78" s="556"/>
      <c r="G78" s="556"/>
      <c r="H78" s="556"/>
      <c r="I78" s="556"/>
      <c r="J78" s="556"/>
      <c r="K78" s="556"/>
      <c r="L78" s="556"/>
      <c r="M78" s="556"/>
      <c r="N78" s="239"/>
    </row>
    <row r="79" spans="1:14" ht="5.0999999999999996" customHeight="1">
      <c r="A79" s="556"/>
      <c r="B79" s="556"/>
      <c r="C79" s="556"/>
      <c r="D79" s="556"/>
      <c r="E79" s="556"/>
      <c r="F79" s="556"/>
      <c r="G79" s="556"/>
      <c r="H79" s="556"/>
      <c r="I79" s="556"/>
      <c r="J79" s="556"/>
      <c r="K79" s="556"/>
      <c r="L79" s="556"/>
      <c r="M79" s="556"/>
      <c r="N79" s="239"/>
    </row>
    <row r="80" spans="1:14">
      <c r="A80" s="556" t="s">
        <v>593</v>
      </c>
      <c r="B80" s="556"/>
      <c r="C80" s="556"/>
      <c r="D80" s="556"/>
      <c r="E80" s="556"/>
      <c r="F80" s="556"/>
      <c r="G80" s="556"/>
      <c r="H80" s="556"/>
      <c r="I80" s="556"/>
      <c r="J80" s="556"/>
      <c r="K80" s="556"/>
      <c r="L80" s="556"/>
      <c r="M80" s="556"/>
      <c r="N80" s="239"/>
    </row>
    <row r="81" spans="1:14" s="551" customFormat="1">
      <c r="A81" s="696" t="s">
        <v>787</v>
      </c>
      <c r="B81" s="696"/>
      <c r="C81" s="696"/>
      <c r="D81" s="696"/>
    </row>
    <row r="82" spans="1:14" ht="5.0999999999999996" customHeight="1">
      <c r="A82" s="556"/>
      <c r="B82" s="556"/>
      <c r="C82" s="556"/>
      <c r="D82" s="556"/>
      <c r="E82" s="556"/>
      <c r="F82" s="556"/>
      <c r="G82" s="556"/>
      <c r="H82" s="556"/>
      <c r="I82" s="556"/>
      <c r="J82" s="556"/>
      <c r="K82" s="556"/>
      <c r="L82" s="556"/>
      <c r="M82" s="556"/>
      <c r="N82" s="239"/>
    </row>
    <row r="83" spans="1:14">
      <c r="A83" s="556" t="s">
        <v>960</v>
      </c>
      <c r="B83" s="556"/>
      <c r="C83" s="556"/>
      <c r="D83" s="556"/>
      <c r="E83" s="556"/>
      <c r="F83" s="556"/>
      <c r="G83" s="556"/>
      <c r="H83" s="556"/>
      <c r="I83" s="556"/>
      <c r="J83" s="556"/>
      <c r="K83" s="556"/>
      <c r="L83" s="556"/>
      <c r="M83" s="556"/>
      <c r="N83" s="239"/>
    </row>
    <row r="85" spans="1:14">
      <c r="A85" s="551"/>
      <c r="B85" s="551"/>
      <c r="C85" s="551"/>
      <c r="D85" s="551"/>
      <c r="F85" s="551"/>
      <c r="G85" s="551"/>
      <c r="H85" s="551"/>
      <c r="J85" s="551"/>
      <c r="K85" s="551"/>
      <c r="L85" s="551"/>
      <c r="M85" s="551"/>
      <c r="N85" s="551"/>
    </row>
    <row r="86" spans="1:14">
      <c r="A86" s="551"/>
      <c r="B86" s="551"/>
      <c r="C86" s="551"/>
      <c r="D86" s="551"/>
      <c r="F86" s="551"/>
      <c r="G86" s="551"/>
      <c r="H86" s="551"/>
      <c r="J86" s="551"/>
      <c r="K86" s="551"/>
      <c r="L86" s="551"/>
      <c r="M86" s="551"/>
      <c r="N86" s="551"/>
    </row>
  </sheetData>
  <mergeCells count="2">
    <mergeCell ref="G9:I9"/>
    <mergeCell ref="C9:E9"/>
  </mergeCells>
  <hyperlinks>
    <hyperlink ref="A81" r:id="rId1" xr:uid="{00000000-0004-0000-1500-000000000000}"/>
  </hyperlinks>
  <pageMargins left="0.7" right="0.7" top="0.75" bottom="0.75" header="0.3" footer="0.3"/>
  <pageSetup paperSize="8" scale="56"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23"/>
  <sheetViews>
    <sheetView workbookViewId="0"/>
  </sheetViews>
  <sheetFormatPr defaultColWidth="9.140625" defaultRowHeight="15"/>
  <cols>
    <col min="1" max="1" width="83.42578125" style="551" customWidth="1"/>
    <col min="2" max="2" width="30.42578125" style="551" customWidth="1"/>
    <col min="3" max="3" width="31.42578125" style="551" customWidth="1"/>
    <col min="4" max="4" width="1.42578125" style="551" customWidth="1"/>
    <col min="5" max="16384" width="9.140625" style="551"/>
  </cols>
  <sheetData>
    <row r="1" spans="1:13" ht="48.75" customHeight="1">
      <c r="A1" s="36"/>
      <c r="B1" s="36"/>
      <c r="C1" s="36"/>
      <c r="D1" s="36"/>
      <c r="E1" s="36"/>
      <c r="F1" s="36"/>
      <c r="G1" s="36"/>
      <c r="H1" s="36"/>
      <c r="I1" s="36"/>
      <c r="J1" s="36"/>
    </row>
    <row r="2" spans="1:13" ht="5.0999999999999996" customHeight="1">
      <c r="A2" s="34"/>
      <c r="B2" s="34"/>
      <c r="C2" s="34"/>
      <c r="D2" s="34"/>
      <c r="E2" s="34"/>
      <c r="F2" s="34"/>
      <c r="G2" s="34"/>
      <c r="H2" s="34"/>
      <c r="I2" s="34"/>
      <c r="J2" s="34"/>
    </row>
    <row r="3" spans="1:13" ht="15" customHeight="1">
      <c r="A3" s="51" t="str">
        <f>'Table of contents'!A3:C3</f>
        <v>Monitoring Mental Health and Suicide Prevention Reform: Fifth National Mental Health and Suicide Prevention Plan, 2021: Performance indicators</v>
      </c>
      <c r="B3" s="36"/>
      <c r="C3" s="36"/>
      <c r="D3" s="36"/>
      <c r="E3" s="36"/>
      <c r="F3" s="36"/>
      <c r="G3" s="36"/>
      <c r="H3" s="36"/>
      <c r="I3" s="36"/>
      <c r="J3" s="36"/>
    </row>
    <row r="4" spans="1:13" ht="5.0999999999999996" customHeight="1">
      <c r="A4" s="36"/>
      <c r="B4" s="36"/>
      <c r="C4" s="36"/>
      <c r="D4" s="36"/>
      <c r="E4" s="36"/>
      <c r="F4" s="36"/>
      <c r="G4" s="36"/>
      <c r="H4" s="36"/>
      <c r="I4" s="36"/>
      <c r="J4" s="36"/>
    </row>
    <row r="5" spans="1:13" ht="15" customHeight="1">
      <c r="A5" s="168" t="s">
        <v>612</v>
      </c>
      <c r="B5" s="36"/>
      <c r="C5" s="36"/>
      <c r="D5" s="36"/>
      <c r="E5" s="36"/>
      <c r="F5" s="36"/>
      <c r="G5" s="36"/>
      <c r="H5" s="36"/>
      <c r="I5" s="36"/>
      <c r="J5" s="36"/>
    </row>
    <row r="6" spans="1:13" ht="5.0999999999999996" customHeight="1">
      <c r="A6" s="36"/>
      <c r="B6" s="36"/>
      <c r="C6" s="36"/>
      <c r="D6" s="36"/>
      <c r="E6" s="36"/>
      <c r="F6" s="36"/>
      <c r="G6" s="36"/>
      <c r="H6" s="36"/>
      <c r="I6" s="36"/>
      <c r="J6" s="36"/>
    </row>
    <row r="7" spans="1:13" ht="15" customHeight="1">
      <c r="A7" s="168" t="s">
        <v>734</v>
      </c>
      <c r="B7" s="36"/>
      <c r="C7" s="36"/>
      <c r="D7" s="36"/>
      <c r="E7" s="37"/>
      <c r="F7" s="37"/>
      <c r="G7" s="37"/>
      <c r="H7" s="37"/>
      <c r="I7" s="37"/>
      <c r="J7" s="37"/>
      <c r="K7" s="552"/>
      <c r="L7" s="552"/>
    </row>
    <row r="8" spans="1:13" ht="5.0999999999999996" customHeight="1" thickBot="1">
      <c r="A8" s="544"/>
      <c r="B8" s="544"/>
      <c r="C8" s="544"/>
      <c r="D8" s="544"/>
      <c r="E8" s="552"/>
      <c r="F8" s="552"/>
      <c r="G8" s="552"/>
      <c r="H8" s="552"/>
      <c r="I8" s="552"/>
      <c r="J8" s="552"/>
      <c r="K8" s="552"/>
      <c r="L8" s="552"/>
    </row>
    <row r="9" spans="1:13" ht="29.25" thickBot="1">
      <c r="A9" s="583" t="s">
        <v>613</v>
      </c>
      <c r="B9" s="584" t="s">
        <v>736</v>
      </c>
      <c r="C9" s="584" t="s">
        <v>735</v>
      </c>
    </row>
    <row r="10" spans="1:13">
      <c r="A10" s="611" t="s">
        <v>693</v>
      </c>
      <c r="B10" s="8">
        <v>46.4</v>
      </c>
      <c r="C10" s="8">
        <v>41.2</v>
      </c>
    </row>
    <row r="11" spans="1:13">
      <c r="A11" s="611" t="s">
        <v>694</v>
      </c>
      <c r="B11" s="8">
        <v>73.400000000000006</v>
      </c>
      <c r="C11" s="8">
        <v>64.8</v>
      </c>
    </row>
    <row r="12" spans="1:13">
      <c r="A12" s="611" t="s">
        <v>695</v>
      </c>
      <c r="B12" s="8">
        <v>39.700000000000003</v>
      </c>
      <c r="C12" s="8">
        <v>44.8</v>
      </c>
    </row>
    <row r="13" spans="1:13">
      <c r="A13" s="611" t="s">
        <v>696</v>
      </c>
      <c r="B13" s="8">
        <v>63.6</v>
      </c>
      <c r="C13" s="8">
        <v>62.1</v>
      </c>
    </row>
    <row r="14" spans="1:13">
      <c r="A14" s="611" t="s">
        <v>697</v>
      </c>
      <c r="B14" s="523">
        <v>66.900000000000006</v>
      </c>
      <c r="C14" s="523">
        <v>68.400000000000006</v>
      </c>
    </row>
    <row r="15" spans="1:13" ht="16.5" thickBot="1">
      <c r="A15" s="621" t="s">
        <v>886</v>
      </c>
      <c r="B15" s="530">
        <v>91.2</v>
      </c>
      <c r="C15" s="530">
        <v>89.9</v>
      </c>
      <c r="D15" s="544"/>
    </row>
    <row r="16" spans="1:13" ht="5.0999999999999996" customHeight="1">
      <c r="A16" s="556"/>
      <c r="B16" s="556"/>
      <c r="C16" s="556"/>
      <c r="D16" s="556"/>
      <c r="E16" s="556"/>
      <c r="F16" s="556"/>
      <c r="G16" s="556"/>
      <c r="H16" s="556"/>
      <c r="I16" s="556"/>
      <c r="J16" s="556"/>
      <c r="K16" s="556"/>
      <c r="L16" s="556"/>
      <c r="M16" s="556"/>
    </row>
    <row r="17" spans="1:13" ht="27.75" customHeight="1">
      <c r="A17" s="1132" t="s">
        <v>591</v>
      </c>
      <c r="B17" s="1132"/>
      <c r="C17" s="1132"/>
      <c r="D17" s="1132"/>
      <c r="E17" s="556"/>
      <c r="F17" s="556"/>
      <c r="G17" s="556"/>
      <c r="H17" s="556"/>
      <c r="I17" s="556"/>
      <c r="J17" s="556"/>
      <c r="K17" s="556"/>
      <c r="L17" s="556"/>
      <c r="M17" s="556"/>
    </row>
    <row r="18" spans="1:13" ht="27" customHeight="1">
      <c r="A18" s="1132" t="s">
        <v>729</v>
      </c>
      <c r="B18" s="1132"/>
      <c r="C18" s="1132"/>
      <c r="D18" s="614"/>
      <c r="E18" s="556"/>
      <c r="F18" s="556"/>
      <c r="G18" s="556"/>
      <c r="H18" s="556"/>
      <c r="I18" s="556"/>
      <c r="J18" s="556"/>
      <c r="K18" s="556"/>
      <c r="L18" s="556"/>
      <c r="M18" s="556"/>
    </row>
    <row r="19" spans="1:13" ht="5.0999999999999996" customHeight="1">
      <c r="A19" s="556"/>
      <c r="B19" s="613"/>
      <c r="C19" s="613"/>
      <c r="D19" s="613"/>
      <c r="E19" s="556"/>
      <c r="F19" s="556"/>
      <c r="G19" s="556"/>
      <c r="H19" s="556"/>
      <c r="I19" s="556"/>
      <c r="J19" s="556"/>
      <c r="K19" s="556"/>
      <c r="L19" s="556"/>
      <c r="M19" s="556"/>
    </row>
    <row r="20" spans="1:13">
      <c r="A20" s="612" t="s">
        <v>884</v>
      </c>
      <c r="B20" s="613"/>
      <c r="C20" s="613"/>
      <c r="D20" s="613"/>
      <c r="E20" s="556"/>
      <c r="F20" s="556"/>
      <c r="G20" s="556"/>
      <c r="H20" s="556"/>
      <c r="I20" s="556"/>
      <c r="J20" s="556"/>
      <c r="K20" s="556"/>
      <c r="L20" s="556"/>
      <c r="M20" s="556"/>
    </row>
    <row r="21" spans="1:13">
      <c r="A21" s="696" t="s">
        <v>787</v>
      </c>
      <c r="B21" s="696"/>
      <c r="C21" s="696"/>
      <c r="D21" s="696"/>
    </row>
    <row r="22" spans="1:13" ht="5.0999999999999996" customHeight="1">
      <c r="A22" s="556"/>
      <c r="B22" s="556"/>
      <c r="C22" s="556"/>
      <c r="D22" s="556"/>
      <c r="E22" s="556"/>
      <c r="F22" s="556"/>
      <c r="G22" s="556"/>
      <c r="H22" s="556"/>
      <c r="I22" s="556"/>
      <c r="J22" s="556"/>
      <c r="K22" s="556"/>
      <c r="L22" s="556"/>
      <c r="M22" s="556"/>
    </row>
    <row r="23" spans="1:13">
      <c r="A23" s="615" t="s">
        <v>960</v>
      </c>
      <c r="B23" s="556"/>
      <c r="C23" s="556"/>
      <c r="D23" s="556"/>
      <c r="E23" s="556"/>
      <c r="F23" s="556"/>
      <c r="G23" s="556"/>
      <c r="H23" s="556"/>
      <c r="I23" s="556"/>
      <c r="J23" s="556"/>
      <c r="K23" s="556"/>
      <c r="L23" s="556"/>
      <c r="M23" s="556"/>
    </row>
  </sheetData>
  <mergeCells count="2">
    <mergeCell ref="A17:D17"/>
    <mergeCell ref="A18:C18"/>
  </mergeCells>
  <hyperlinks>
    <hyperlink ref="A23" r:id="rId1" display="© Commonwealth of Australia &lt;&lt;yyyy&gt;&gt;" xr:uid="{00000000-0004-0000-1600-000000000000}"/>
    <hyperlink ref="A21" r:id="rId2" xr:uid="{00000000-0004-0000-1600-000001000000}"/>
  </hyperlinks>
  <pageMargins left="0.7" right="0.7" top="0.75" bottom="0.75" header="0.3" footer="0.3"/>
  <pageSetup paperSize="8" scale="84" orientation="landscape"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67"/>
  <sheetViews>
    <sheetView workbookViewId="0">
      <selection activeCell="I26" sqref="I26"/>
    </sheetView>
  </sheetViews>
  <sheetFormatPr defaultColWidth="9.140625" defaultRowHeight="15"/>
  <cols>
    <col min="1" max="1" width="49.140625" style="551" customWidth="1"/>
    <col min="2" max="2" width="40.7109375" style="551" customWidth="1"/>
    <col min="3" max="5" width="23.42578125" style="551" customWidth="1"/>
    <col min="6" max="6" width="1.42578125" style="551" customWidth="1"/>
    <col min="7" max="16384" width="9.140625" style="551"/>
  </cols>
  <sheetData>
    <row r="1" spans="1:12" ht="48.75" customHeight="1">
      <c r="A1" s="36"/>
      <c r="B1" s="36"/>
      <c r="C1" s="36"/>
      <c r="D1" s="36"/>
      <c r="E1" s="36"/>
      <c r="F1" s="36"/>
      <c r="G1" s="36"/>
      <c r="H1" s="36"/>
      <c r="I1" s="36"/>
      <c r="J1" s="36"/>
    </row>
    <row r="2" spans="1:12" ht="5.0999999999999996" customHeight="1">
      <c r="A2" s="34"/>
      <c r="B2" s="34"/>
      <c r="C2" s="34"/>
      <c r="D2" s="34"/>
      <c r="E2" s="34"/>
      <c r="F2" s="34"/>
      <c r="G2" s="34"/>
      <c r="H2" s="34"/>
      <c r="I2" s="34"/>
      <c r="J2" s="34"/>
    </row>
    <row r="3" spans="1:12" ht="15" customHeight="1">
      <c r="A3" s="51" t="str">
        <f>'Table of contents'!A3:C3</f>
        <v>Monitoring Mental Health and Suicide Prevention Reform: Fifth National Mental Health and Suicide Prevention Plan, 2021: Performance indicators</v>
      </c>
      <c r="B3" s="36"/>
      <c r="C3" s="36"/>
      <c r="D3" s="36"/>
      <c r="E3" s="36"/>
      <c r="F3" s="36"/>
      <c r="G3" s="36"/>
      <c r="H3" s="36"/>
      <c r="I3" s="36"/>
      <c r="J3" s="36"/>
    </row>
    <row r="4" spans="1:12" ht="5.0999999999999996" customHeight="1">
      <c r="A4" s="36"/>
      <c r="B4" s="36"/>
      <c r="C4" s="36"/>
      <c r="D4" s="36"/>
      <c r="E4" s="36"/>
      <c r="F4" s="36"/>
      <c r="G4" s="36"/>
      <c r="H4" s="36"/>
      <c r="I4" s="36"/>
      <c r="J4" s="36"/>
    </row>
    <row r="5" spans="1:12" ht="15" customHeight="1">
      <c r="A5" s="168" t="s">
        <v>612</v>
      </c>
      <c r="B5" s="36"/>
      <c r="C5" s="36"/>
      <c r="D5" s="36"/>
      <c r="E5" s="36"/>
      <c r="F5" s="36"/>
      <c r="G5" s="36"/>
      <c r="H5" s="36"/>
      <c r="I5" s="36"/>
      <c r="J5" s="36"/>
    </row>
    <row r="6" spans="1:12" ht="5.0999999999999996" customHeight="1">
      <c r="A6" s="36"/>
      <c r="B6" s="36"/>
      <c r="C6" s="36"/>
      <c r="D6" s="36"/>
      <c r="E6" s="36"/>
      <c r="F6" s="36"/>
      <c r="G6" s="36"/>
      <c r="H6" s="36"/>
      <c r="I6" s="36"/>
      <c r="J6" s="36"/>
    </row>
    <row r="7" spans="1:12" ht="15" customHeight="1">
      <c r="A7" s="168" t="s">
        <v>739</v>
      </c>
      <c r="B7" s="36"/>
      <c r="C7" s="36"/>
      <c r="D7" s="36"/>
      <c r="E7" s="37"/>
      <c r="F7" s="37"/>
      <c r="G7" s="37"/>
      <c r="H7" s="37"/>
      <c r="I7" s="37"/>
      <c r="J7" s="37"/>
      <c r="K7" s="552"/>
      <c r="L7" s="552"/>
    </row>
    <row r="8" spans="1:12" ht="5.0999999999999996" customHeight="1" thickBot="1">
      <c r="A8" s="544"/>
      <c r="B8" s="346"/>
      <c r="C8" s="346"/>
      <c r="D8" s="346"/>
      <c r="E8" s="346"/>
      <c r="F8" s="346"/>
      <c r="G8" s="552"/>
      <c r="H8" s="552"/>
      <c r="I8" s="552"/>
      <c r="J8" s="552"/>
      <c r="K8" s="552"/>
      <c r="L8" s="552"/>
    </row>
    <row r="9" spans="1:12" ht="31.5" customHeight="1" thickBot="1">
      <c r="A9" s="634" t="s">
        <v>613</v>
      </c>
      <c r="B9" s="634" t="s">
        <v>341</v>
      </c>
      <c r="C9" s="634" t="s">
        <v>340</v>
      </c>
      <c r="D9" s="584" t="s">
        <v>740</v>
      </c>
      <c r="E9" s="584" t="s">
        <v>741</v>
      </c>
      <c r="F9" s="347"/>
      <c r="G9" s="8"/>
      <c r="H9" s="8"/>
      <c r="I9" s="8"/>
    </row>
    <row r="10" spans="1:12" ht="15.75">
      <c r="A10" s="8" t="s">
        <v>712</v>
      </c>
      <c r="B10" s="8" t="s">
        <v>234</v>
      </c>
      <c r="C10" s="611" t="s">
        <v>107</v>
      </c>
      <c r="D10" s="637">
        <v>93.5</v>
      </c>
      <c r="E10" s="637">
        <v>96.6</v>
      </c>
      <c r="F10" s="8"/>
      <c r="G10" s="8"/>
      <c r="H10" s="8"/>
      <c r="I10" s="8"/>
    </row>
    <row r="11" spans="1:12" ht="15.75">
      <c r="A11" s="8" t="s">
        <v>712</v>
      </c>
      <c r="B11" s="8" t="s">
        <v>234</v>
      </c>
      <c r="C11" s="611" t="s">
        <v>143</v>
      </c>
      <c r="D11" s="637">
        <v>95.5</v>
      </c>
      <c r="E11" s="637">
        <v>97.8</v>
      </c>
      <c r="F11" s="8"/>
      <c r="G11" s="8"/>
      <c r="H11" s="8"/>
      <c r="I11" s="8"/>
    </row>
    <row r="12" spans="1:12" ht="15.75">
      <c r="A12" s="8" t="s">
        <v>712</v>
      </c>
      <c r="B12" s="8" t="s">
        <v>234</v>
      </c>
      <c r="C12" s="611" t="s">
        <v>108</v>
      </c>
      <c r="D12" s="637">
        <v>93.3</v>
      </c>
      <c r="E12" s="637">
        <v>96.5</v>
      </c>
      <c r="F12" s="8"/>
      <c r="G12" s="8"/>
      <c r="H12" s="8"/>
      <c r="I12" s="8"/>
    </row>
    <row r="13" spans="1:12" ht="15.75">
      <c r="A13" s="675" t="s">
        <v>712</v>
      </c>
      <c r="B13" s="675" t="s">
        <v>234</v>
      </c>
      <c r="C13" s="611" t="s">
        <v>110</v>
      </c>
      <c r="D13" s="637">
        <v>97.6</v>
      </c>
      <c r="E13" s="637">
        <v>97.3</v>
      </c>
      <c r="F13" s="675"/>
      <c r="G13" s="675"/>
      <c r="H13" s="675"/>
      <c r="I13" s="675"/>
    </row>
    <row r="14" spans="1:12" ht="15.75">
      <c r="A14" s="8" t="s">
        <v>712</v>
      </c>
      <c r="B14" s="8" t="s">
        <v>234</v>
      </c>
      <c r="C14" s="611" t="s">
        <v>109</v>
      </c>
      <c r="D14" s="637">
        <v>93.4</v>
      </c>
      <c r="E14" s="637">
        <v>97.7</v>
      </c>
      <c r="F14" s="8"/>
      <c r="G14" s="8"/>
      <c r="H14" s="8"/>
      <c r="I14" s="8"/>
    </row>
    <row r="15" spans="1:12" ht="15.75">
      <c r="A15" s="8" t="s">
        <v>712</v>
      </c>
      <c r="B15" s="8" t="s">
        <v>234</v>
      </c>
      <c r="C15" s="611" t="s">
        <v>144</v>
      </c>
      <c r="D15" s="637">
        <v>93.7</v>
      </c>
      <c r="E15" s="637">
        <v>97.7</v>
      </c>
      <c r="F15" s="8"/>
      <c r="G15" s="8"/>
      <c r="H15" s="8"/>
      <c r="I15" s="8"/>
    </row>
    <row r="16" spans="1:12" ht="15.75">
      <c r="A16" s="8" t="s">
        <v>712</v>
      </c>
      <c r="B16" s="8" t="s">
        <v>234</v>
      </c>
      <c r="C16" s="611" t="s">
        <v>112</v>
      </c>
      <c r="D16" s="638" t="s">
        <v>720</v>
      </c>
      <c r="E16" s="637">
        <v>98.7</v>
      </c>
      <c r="F16" s="675"/>
      <c r="G16" s="675"/>
      <c r="H16" s="675"/>
      <c r="I16" s="675"/>
    </row>
    <row r="17" spans="1:9" ht="15.75">
      <c r="A17" s="8" t="s">
        <v>712</v>
      </c>
      <c r="B17" s="8" t="s">
        <v>234</v>
      </c>
      <c r="C17" s="611" t="s">
        <v>111</v>
      </c>
      <c r="D17" s="638" t="s">
        <v>726</v>
      </c>
      <c r="E17" s="637">
        <v>97.8</v>
      </c>
      <c r="F17" s="8"/>
      <c r="G17" s="8"/>
      <c r="H17" s="8"/>
      <c r="I17" s="8"/>
    </row>
    <row r="18" spans="1:9">
      <c r="A18" s="8"/>
      <c r="B18" s="8"/>
      <c r="C18" s="8"/>
      <c r="D18" s="636"/>
      <c r="E18" s="636"/>
      <c r="F18" s="8"/>
      <c r="G18" s="8"/>
      <c r="H18" s="8"/>
      <c r="I18" s="8"/>
    </row>
    <row r="19" spans="1:9" ht="15.75">
      <c r="A19" s="8" t="s">
        <v>712</v>
      </c>
      <c r="B19" s="8" t="s">
        <v>331</v>
      </c>
      <c r="C19" s="8" t="s">
        <v>710</v>
      </c>
      <c r="D19" s="637">
        <v>94.2</v>
      </c>
      <c r="E19" s="637">
        <v>97.4</v>
      </c>
      <c r="F19" s="8"/>
      <c r="G19" s="8"/>
      <c r="H19" s="8"/>
      <c r="I19" s="8"/>
    </row>
    <row r="20" spans="1:9" ht="15.75">
      <c r="A20" s="8" t="s">
        <v>712</v>
      </c>
      <c r="B20" s="8" t="s">
        <v>331</v>
      </c>
      <c r="C20" s="8" t="s">
        <v>711</v>
      </c>
      <c r="D20" s="637">
        <v>95.4</v>
      </c>
      <c r="E20" s="637">
        <v>96.9</v>
      </c>
      <c r="F20" s="8"/>
      <c r="G20" s="8"/>
      <c r="H20" s="8"/>
      <c r="I20" s="8"/>
    </row>
    <row r="21" spans="1:9" ht="15.75">
      <c r="A21" s="8" t="s">
        <v>712</v>
      </c>
      <c r="B21" s="8" t="s">
        <v>331</v>
      </c>
      <c r="C21" s="8" t="s">
        <v>749</v>
      </c>
      <c r="D21" s="637">
        <v>93.7</v>
      </c>
      <c r="E21" s="637">
        <v>96</v>
      </c>
    </row>
    <row r="22" spans="1:9">
      <c r="D22" s="636"/>
      <c r="E22" s="636"/>
    </row>
    <row r="23" spans="1:9" ht="15.75">
      <c r="A23" s="8" t="s">
        <v>712</v>
      </c>
      <c r="B23" s="8" t="s">
        <v>233</v>
      </c>
      <c r="C23" s="8" t="s">
        <v>113</v>
      </c>
      <c r="D23" s="637">
        <v>91.1</v>
      </c>
      <c r="E23" s="637">
        <v>94.5</v>
      </c>
    </row>
    <row r="24" spans="1:9" ht="15.75">
      <c r="A24" s="8" t="s">
        <v>712</v>
      </c>
      <c r="B24" s="8" t="s">
        <v>233</v>
      </c>
      <c r="C24" s="8" t="s">
        <v>114</v>
      </c>
      <c r="D24" s="637">
        <v>92.9</v>
      </c>
      <c r="E24" s="637">
        <v>96.8</v>
      </c>
    </row>
    <row r="25" spans="1:9" ht="15.75">
      <c r="A25" s="8" t="s">
        <v>712</v>
      </c>
      <c r="B25" s="8" t="s">
        <v>233</v>
      </c>
      <c r="C25" s="8" t="s">
        <v>115</v>
      </c>
      <c r="D25" s="637">
        <v>95.4</v>
      </c>
      <c r="E25" s="637">
        <v>96.9</v>
      </c>
    </row>
    <row r="26" spans="1:9" ht="15.75">
      <c r="A26" s="8" t="s">
        <v>712</v>
      </c>
      <c r="B26" s="8" t="s">
        <v>233</v>
      </c>
      <c r="C26" s="8" t="s">
        <v>116</v>
      </c>
      <c r="D26" s="638" t="s">
        <v>721</v>
      </c>
      <c r="E26" s="638" t="s">
        <v>722</v>
      </c>
    </row>
    <row r="27" spans="1:9" ht="15.75">
      <c r="A27" s="8" t="s">
        <v>712</v>
      </c>
      <c r="B27" s="8" t="s">
        <v>233</v>
      </c>
      <c r="C27" s="8" t="s">
        <v>117</v>
      </c>
      <c r="D27" s="637">
        <v>94.9</v>
      </c>
      <c r="E27" s="637">
        <v>99.1</v>
      </c>
    </row>
    <row r="28" spans="1:9">
      <c r="D28" s="636"/>
      <c r="E28" s="636"/>
    </row>
    <row r="29" spans="1:9" s="361" customFormat="1" ht="15.75">
      <c r="A29" s="746" t="s">
        <v>885</v>
      </c>
      <c r="B29" s="361" t="s">
        <v>88</v>
      </c>
      <c r="C29" s="361" t="s">
        <v>88</v>
      </c>
      <c r="D29" s="642">
        <v>94.3</v>
      </c>
      <c r="E29" s="642">
        <v>97.2</v>
      </c>
    </row>
    <row r="30" spans="1:9">
      <c r="D30" s="636"/>
      <c r="E30" s="636"/>
    </row>
    <row r="31" spans="1:9">
      <c r="A31" s="8" t="s">
        <v>713</v>
      </c>
      <c r="B31" s="8" t="s">
        <v>234</v>
      </c>
      <c r="C31" s="611" t="s">
        <v>107</v>
      </c>
      <c r="D31" s="625">
        <v>32.1</v>
      </c>
      <c r="E31" s="625">
        <v>30.8</v>
      </c>
    </row>
    <row r="32" spans="1:9">
      <c r="A32" s="8" t="s">
        <v>713</v>
      </c>
      <c r="B32" s="8" t="s">
        <v>234</v>
      </c>
      <c r="C32" s="611" t="s">
        <v>143</v>
      </c>
      <c r="D32" s="625">
        <v>34.799999999999997</v>
      </c>
      <c r="E32" s="625">
        <v>36.1</v>
      </c>
    </row>
    <row r="33" spans="1:5">
      <c r="A33" s="8" t="s">
        <v>713</v>
      </c>
      <c r="B33" s="8" t="s">
        <v>234</v>
      </c>
      <c r="C33" s="611" t="s">
        <v>108</v>
      </c>
      <c r="D33" s="625">
        <v>32.700000000000003</v>
      </c>
      <c r="E33" s="625">
        <v>30</v>
      </c>
    </row>
    <row r="34" spans="1:5">
      <c r="A34" s="8" t="s">
        <v>713</v>
      </c>
      <c r="B34" s="8" t="s">
        <v>234</v>
      </c>
      <c r="C34" s="611" t="s">
        <v>110</v>
      </c>
      <c r="D34" s="625">
        <v>44.3</v>
      </c>
      <c r="E34" s="625">
        <v>32.6</v>
      </c>
    </row>
    <row r="35" spans="1:5">
      <c r="A35" s="8" t="s">
        <v>713</v>
      </c>
      <c r="B35" s="8" t="s">
        <v>234</v>
      </c>
      <c r="C35" s="611" t="s">
        <v>109</v>
      </c>
      <c r="D35" s="625">
        <v>32.4</v>
      </c>
      <c r="E35" s="625">
        <v>34.700000000000003</v>
      </c>
    </row>
    <row r="36" spans="1:5">
      <c r="A36" s="8" t="s">
        <v>713</v>
      </c>
      <c r="B36" s="8" t="s">
        <v>234</v>
      </c>
      <c r="C36" s="611" t="s">
        <v>144</v>
      </c>
      <c r="D36" s="625">
        <v>32.200000000000003</v>
      </c>
      <c r="E36" s="625">
        <v>34.200000000000003</v>
      </c>
    </row>
    <row r="37" spans="1:5">
      <c r="A37" s="8" t="s">
        <v>713</v>
      </c>
      <c r="B37" s="8" t="s">
        <v>234</v>
      </c>
      <c r="C37" s="611" t="s">
        <v>112</v>
      </c>
      <c r="D37" s="625">
        <v>40.5</v>
      </c>
      <c r="E37" s="625">
        <v>34.9</v>
      </c>
    </row>
    <row r="38" spans="1:5">
      <c r="A38" s="8" t="s">
        <v>713</v>
      </c>
      <c r="B38" s="8" t="s">
        <v>234</v>
      </c>
      <c r="C38" s="611" t="s">
        <v>111</v>
      </c>
      <c r="D38" s="625" t="s">
        <v>719</v>
      </c>
      <c r="E38" s="625">
        <v>36</v>
      </c>
    </row>
    <row r="39" spans="1:5">
      <c r="B39" s="8"/>
      <c r="C39" s="8"/>
      <c r="D39" s="625"/>
      <c r="E39" s="625"/>
    </row>
    <row r="40" spans="1:5">
      <c r="A40" s="8" t="s">
        <v>713</v>
      </c>
      <c r="B40" s="8" t="s">
        <v>331</v>
      </c>
      <c r="C40" s="8" t="s">
        <v>710</v>
      </c>
      <c r="D40" s="626">
        <v>31.6</v>
      </c>
      <c r="E40" s="626">
        <v>31.7</v>
      </c>
    </row>
    <row r="41" spans="1:5">
      <c r="A41" s="8" t="s">
        <v>713</v>
      </c>
      <c r="B41" s="8" t="s">
        <v>331</v>
      </c>
      <c r="C41" s="8" t="s">
        <v>711</v>
      </c>
      <c r="D41" s="626">
        <v>34.700000000000003</v>
      </c>
      <c r="E41" s="626">
        <v>32.9</v>
      </c>
    </row>
    <row r="42" spans="1:5" ht="15.75">
      <c r="A42" s="8" t="s">
        <v>713</v>
      </c>
      <c r="B42" s="8" t="s">
        <v>331</v>
      </c>
      <c r="C42" s="8" t="s">
        <v>749</v>
      </c>
      <c r="D42" s="626">
        <v>50.8</v>
      </c>
      <c r="E42" s="626">
        <v>38.200000000000003</v>
      </c>
    </row>
    <row r="43" spans="1:5">
      <c r="D43" s="626"/>
      <c r="E43" s="626"/>
    </row>
    <row r="44" spans="1:5" ht="15.75">
      <c r="A44" s="8" t="s">
        <v>713</v>
      </c>
      <c r="B44" s="8" t="s">
        <v>233</v>
      </c>
      <c r="C44" s="8" t="s">
        <v>113</v>
      </c>
      <c r="D44" s="626">
        <v>31.8</v>
      </c>
      <c r="E44" s="626">
        <v>30</v>
      </c>
    </row>
    <row r="45" spans="1:5" ht="15.75">
      <c r="A45" s="8" t="s">
        <v>713</v>
      </c>
      <c r="B45" s="8" t="s">
        <v>233</v>
      </c>
      <c r="C45" s="8" t="s">
        <v>114</v>
      </c>
      <c r="D45" s="626">
        <v>29.3</v>
      </c>
      <c r="E45" s="626">
        <v>29.9</v>
      </c>
    </row>
    <row r="46" spans="1:5" ht="15.75">
      <c r="A46" s="8" t="s">
        <v>713</v>
      </c>
      <c r="B46" s="8" t="s">
        <v>233</v>
      </c>
      <c r="C46" s="8" t="s">
        <v>115</v>
      </c>
      <c r="D46" s="626">
        <v>36.799999999999997</v>
      </c>
      <c r="E46" s="626">
        <v>31.9</v>
      </c>
    </row>
    <row r="47" spans="1:5" ht="15.75">
      <c r="A47" s="8" t="s">
        <v>713</v>
      </c>
      <c r="B47" s="8" t="s">
        <v>233</v>
      </c>
      <c r="C47" s="8" t="s">
        <v>116</v>
      </c>
      <c r="D47" s="626">
        <v>38.299999999999997</v>
      </c>
      <c r="E47" s="626">
        <v>32.799999999999997</v>
      </c>
    </row>
    <row r="48" spans="1:5" ht="15.75">
      <c r="A48" s="8" t="s">
        <v>713</v>
      </c>
      <c r="B48" s="8" t="s">
        <v>233</v>
      </c>
      <c r="C48" s="8" t="s">
        <v>117</v>
      </c>
      <c r="D48" s="626">
        <v>37.9</v>
      </c>
      <c r="E48" s="626">
        <v>37.799999999999997</v>
      </c>
    </row>
    <row r="49" spans="1:5">
      <c r="D49" s="636"/>
      <c r="E49" s="636"/>
    </row>
    <row r="50" spans="1:5">
      <c r="A50" s="746" t="s">
        <v>713</v>
      </c>
      <c r="B50" s="361" t="s">
        <v>88</v>
      </c>
      <c r="C50" s="361" t="s">
        <v>88</v>
      </c>
      <c r="D50" s="617">
        <v>34.5</v>
      </c>
      <c r="E50" s="617">
        <v>32.6</v>
      </c>
    </row>
    <row r="51" spans="1:5">
      <c r="D51" s="636"/>
      <c r="E51" s="636"/>
    </row>
    <row r="52" spans="1:5">
      <c r="A52" s="8" t="s">
        <v>714</v>
      </c>
      <c r="B52" s="8" t="s">
        <v>234</v>
      </c>
      <c r="C52" s="611" t="s">
        <v>107</v>
      </c>
      <c r="D52" s="639">
        <v>51.5</v>
      </c>
      <c r="E52" s="639">
        <v>52.3</v>
      </c>
    </row>
    <row r="53" spans="1:5">
      <c r="A53" s="8" t="s">
        <v>714</v>
      </c>
      <c r="B53" s="8" t="s">
        <v>234</v>
      </c>
      <c r="C53" s="611" t="s">
        <v>143</v>
      </c>
      <c r="D53" s="639">
        <v>49.5</v>
      </c>
      <c r="E53" s="639">
        <v>53.3</v>
      </c>
    </row>
    <row r="54" spans="1:5">
      <c r="A54" s="8" t="s">
        <v>714</v>
      </c>
      <c r="B54" s="8" t="s">
        <v>234</v>
      </c>
      <c r="C54" s="611" t="s">
        <v>108</v>
      </c>
      <c r="D54" s="639">
        <v>44.4</v>
      </c>
      <c r="E54" s="639">
        <v>45.7</v>
      </c>
    </row>
    <row r="55" spans="1:5">
      <c r="A55" s="8" t="s">
        <v>714</v>
      </c>
      <c r="B55" s="8" t="s">
        <v>234</v>
      </c>
      <c r="C55" s="611" t="s">
        <v>110</v>
      </c>
      <c r="D55" s="639">
        <v>49.3</v>
      </c>
      <c r="E55" s="639">
        <v>55.9</v>
      </c>
    </row>
    <row r="56" spans="1:5">
      <c r="A56" s="8" t="s">
        <v>714</v>
      </c>
      <c r="B56" s="8" t="s">
        <v>234</v>
      </c>
      <c r="C56" s="611" t="s">
        <v>109</v>
      </c>
      <c r="D56" s="639">
        <v>47.6</v>
      </c>
      <c r="E56" s="639">
        <v>54</v>
      </c>
    </row>
    <row r="57" spans="1:5">
      <c r="A57" s="8" t="s">
        <v>714</v>
      </c>
      <c r="B57" s="8" t="s">
        <v>234</v>
      </c>
      <c r="C57" s="611" t="s">
        <v>144</v>
      </c>
      <c r="D57" s="639">
        <v>50.5</v>
      </c>
      <c r="E57" s="639">
        <v>54.7</v>
      </c>
    </row>
    <row r="58" spans="1:5">
      <c r="A58" s="8" t="s">
        <v>714</v>
      </c>
      <c r="B58" s="8" t="s">
        <v>234</v>
      </c>
      <c r="C58" s="611" t="s">
        <v>112</v>
      </c>
      <c r="D58" s="639">
        <v>60.4</v>
      </c>
      <c r="E58" s="639">
        <v>56.4</v>
      </c>
    </row>
    <row r="59" spans="1:5">
      <c r="A59" s="8" t="s">
        <v>714</v>
      </c>
      <c r="B59" s="8" t="s">
        <v>234</v>
      </c>
      <c r="C59" s="611" t="s">
        <v>111</v>
      </c>
      <c r="D59" s="640" t="s">
        <v>645</v>
      </c>
      <c r="E59" s="639">
        <v>50</v>
      </c>
    </row>
    <row r="60" spans="1:5">
      <c r="B60" s="8"/>
      <c r="C60" s="8"/>
      <c r="D60" s="636"/>
      <c r="E60" s="636"/>
    </row>
    <row r="61" spans="1:5">
      <c r="A61" s="8" t="s">
        <v>714</v>
      </c>
      <c r="B61" s="8" t="s">
        <v>331</v>
      </c>
      <c r="C61" s="8" t="s">
        <v>710</v>
      </c>
      <c r="D61" s="639">
        <v>48.4</v>
      </c>
      <c r="E61" s="639">
        <v>52</v>
      </c>
    </row>
    <row r="62" spans="1:5">
      <c r="A62" s="8" t="s">
        <v>714</v>
      </c>
      <c r="B62" s="8" t="s">
        <v>331</v>
      </c>
      <c r="C62" s="8" t="s">
        <v>711</v>
      </c>
      <c r="D62" s="639">
        <v>48.1</v>
      </c>
      <c r="E62" s="639">
        <v>52.1</v>
      </c>
    </row>
    <row r="63" spans="1:5" ht="15.75">
      <c r="A63" s="8" t="s">
        <v>714</v>
      </c>
      <c r="B63" s="8" t="s">
        <v>331</v>
      </c>
      <c r="C63" s="8" t="s">
        <v>749</v>
      </c>
      <c r="D63" s="639">
        <v>54.1</v>
      </c>
      <c r="E63" s="639">
        <v>51.8</v>
      </c>
    </row>
    <row r="64" spans="1:5">
      <c r="D64" s="636"/>
      <c r="E64" s="636"/>
    </row>
    <row r="65" spans="1:5" ht="15.75">
      <c r="A65" s="8" t="s">
        <v>714</v>
      </c>
      <c r="B65" s="8" t="s">
        <v>233</v>
      </c>
      <c r="C65" s="8" t="s">
        <v>113</v>
      </c>
      <c r="D65" s="639">
        <v>39.9</v>
      </c>
      <c r="E65" s="639">
        <v>45.4</v>
      </c>
    </row>
    <row r="66" spans="1:5" ht="15.75">
      <c r="A66" s="8" t="s">
        <v>714</v>
      </c>
      <c r="B66" s="8" t="s">
        <v>233</v>
      </c>
      <c r="C66" s="8" t="s">
        <v>114</v>
      </c>
      <c r="D66" s="639">
        <v>43.4</v>
      </c>
      <c r="E66" s="639">
        <v>51.2</v>
      </c>
    </row>
    <row r="67" spans="1:5" ht="15.75">
      <c r="A67" s="8" t="s">
        <v>714</v>
      </c>
      <c r="B67" s="8" t="s">
        <v>233</v>
      </c>
      <c r="C67" s="8" t="s">
        <v>115</v>
      </c>
      <c r="D67" s="639">
        <v>48.4</v>
      </c>
      <c r="E67" s="639">
        <v>49.9</v>
      </c>
    </row>
    <row r="68" spans="1:5" ht="15.75">
      <c r="A68" s="8" t="s">
        <v>714</v>
      </c>
      <c r="B68" s="8" t="s">
        <v>233</v>
      </c>
      <c r="C68" s="8" t="s">
        <v>116</v>
      </c>
      <c r="D68" s="639">
        <v>54.8</v>
      </c>
      <c r="E68" s="639">
        <v>55.7</v>
      </c>
    </row>
    <row r="69" spans="1:5" ht="15.75">
      <c r="A69" s="8" t="s">
        <v>714</v>
      </c>
      <c r="B69" s="8" t="s">
        <v>233</v>
      </c>
      <c r="C69" s="8" t="s">
        <v>117</v>
      </c>
      <c r="D69" s="640" t="s">
        <v>727</v>
      </c>
      <c r="E69" s="639">
        <v>56.7</v>
      </c>
    </row>
    <row r="70" spans="1:5">
      <c r="D70" s="636"/>
      <c r="E70" s="636"/>
    </row>
    <row r="71" spans="1:5">
      <c r="A71" s="746" t="s">
        <v>714</v>
      </c>
      <c r="B71" s="361" t="s">
        <v>88</v>
      </c>
      <c r="C71" s="361" t="s">
        <v>88</v>
      </c>
      <c r="D71" s="643">
        <v>48.9</v>
      </c>
      <c r="E71" s="643">
        <v>51.9</v>
      </c>
    </row>
    <row r="72" spans="1:5">
      <c r="D72" s="636"/>
      <c r="E72" s="636"/>
    </row>
    <row r="73" spans="1:5">
      <c r="A73" s="8" t="s">
        <v>715</v>
      </c>
      <c r="B73" s="8" t="s">
        <v>234</v>
      </c>
      <c r="C73" s="611" t="s">
        <v>107</v>
      </c>
      <c r="D73" s="639">
        <v>12</v>
      </c>
      <c r="E73" s="639">
        <v>13.6</v>
      </c>
    </row>
    <row r="74" spans="1:5">
      <c r="A74" s="8" t="s">
        <v>715</v>
      </c>
      <c r="B74" s="8" t="s">
        <v>234</v>
      </c>
      <c r="C74" s="611" t="s">
        <v>143</v>
      </c>
      <c r="D74" s="639">
        <v>20.9</v>
      </c>
      <c r="E74" s="639">
        <v>13.1</v>
      </c>
    </row>
    <row r="75" spans="1:5">
      <c r="A75" s="8" t="s">
        <v>715</v>
      </c>
      <c r="B75" s="8" t="s">
        <v>234</v>
      </c>
      <c r="C75" s="611" t="s">
        <v>108</v>
      </c>
      <c r="D75" s="639">
        <v>14.1</v>
      </c>
      <c r="E75" s="639">
        <v>12.1</v>
      </c>
    </row>
    <row r="76" spans="1:5">
      <c r="A76" s="8" t="s">
        <v>715</v>
      </c>
      <c r="B76" s="8" t="s">
        <v>234</v>
      </c>
      <c r="C76" s="611" t="s">
        <v>110</v>
      </c>
      <c r="D76" s="639">
        <v>15.8</v>
      </c>
      <c r="E76" s="639">
        <v>14.4</v>
      </c>
    </row>
    <row r="77" spans="1:5">
      <c r="A77" s="8" t="s">
        <v>715</v>
      </c>
      <c r="B77" s="8" t="s">
        <v>234</v>
      </c>
      <c r="C77" s="611" t="s">
        <v>109</v>
      </c>
      <c r="D77" s="639">
        <v>11.9</v>
      </c>
      <c r="E77" s="639">
        <v>11.3</v>
      </c>
    </row>
    <row r="78" spans="1:5">
      <c r="A78" s="8" t="s">
        <v>715</v>
      </c>
      <c r="B78" s="8" t="s">
        <v>234</v>
      </c>
      <c r="C78" s="611" t="s">
        <v>144</v>
      </c>
      <c r="D78" s="639">
        <v>12.2</v>
      </c>
      <c r="E78" s="639">
        <v>13</v>
      </c>
    </row>
    <row r="79" spans="1:5">
      <c r="A79" s="8" t="s">
        <v>715</v>
      </c>
      <c r="B79" s="8" t="s">
        <v>234</v>
      </c>
      <c r="C79" s="611" t="s">
        <v>112</v>
      </c>
      <c r="D79" s="639">
        <v>21</v>
      </c>
      <c r="E79" s="639">
        <v>14.1</v>
      </c>
    </row>
    <row r="80" spans="1:5">
      <c r="A80" s="8" t="s">
        <v>715</v>
      </c>
      <c r="B80" s="8" t="s">
        <v>234</v>
      </c>
      <c r="C80" s="611" t="s">
        <v>111</v>
      </c>
      <c r="D80" s="639">
        <v>18.3</v>
      </c>
      <c r="E80" s="639">
        <v>17.2</v>
      </c>
    </row>
    <row r="81" spans="1:5">
      <c r="B81" s="8"/>
      <c r="C81" s="8"/>
      <c r="D81" s="636"/>
      <c r="E81" s="636"/>
    </row>
    <row r="82" spans="1:5">
      <c r="A82" s="8" t="s">
        <v>715</v>
      </c>
      <c r="B82" s="8" t="s">
        <v>331</v>
      </c>
      <c r="C82" s="8" t="s">
        <v>710</v>
      </c>
      <c r="D82" s="639">
        <v>15.4</v>
      </c>
      <c r="E82" s="639">
        <v>13.2</v>
      </c>
    </row>
    <row r="83" spans="1:5">
      <c r="A83" s="8" t="s">
        <v>715</v>
      </c>
      <c r="B83" s="8" t="s">
        <v>331</v>
      </c>
      <c r="C83" s="8" t="s">
        <v>711</v>
      </c>
      <c r="D83" s="639">
        <v>15.6</v>
      </c>
      <c r="E83" s="639">
        <v>13.2</v>
      </c>
    </row>
    <row r="84" spans="1:5" ht="15.75">
      <c r="A84" s="8" t="s">
        <v>715</v>
      </c>
      <c r="B84" s="8" t="s">
        <v>331</v>
      </c>
      <c r="C84" s="8" t="s">
        <v>749</v>
      </c>
      <c r="D84" s="639">
        <v>13.8</v>
      </c>
      <c r="E84" s="639">
        <v>12.2</v>
      </c>
    </row>
    <row r="85" spans="1:5">
      <c r="D85" s="636"/>
      <c r="E85" s="636"/>
    </row>
    <row r="86" spans="1:5" ht="15.75">
      <c r="A86" s="8" t="s">
        <v>715</v>
      </c>
      <c r="B86" s="8" t="s">
        <v>233</v>
      </c>
      <c r="C86" s="8" t="s">
        <v>113</v>
      </c>
      <c r="D86" s="639">
        <v>11.6</v>
      </c>
      <c r="E86" s="639">
        <v>9.5</v>
      </c>
    </row>
    <row r="87" spans="1:5" ht="15.75">
      <c r="A87" s="8" t="s">
        <v>715</v>
      </c>
      <c r="B87" s="8" t="s">
        <v>233</v>
      </c>
      <c r="C87" s="8" t="s">
        <v>114</v>
      </c>
      <c r="D87" s="639">
        <v>11.1</v>
      </c>
      <c r="E87" s="639">
        <v>11.4</v>
      </c>
    </row>
    <row r="88" spans="1:5" ht="15.75">
      <c r="A88" s="8" t="s">
        <v>715</v>
      </c>
      <c r="B88" s="8" t="s">
        <v>233</v>
      </c>
      <c r="C88" s="8" t="s">
        <v>115</v>
      </c>
      <c r="D88" s="639">
        <v>16.2</v>
      </c>
      <c r="E88" s="639">
        <v>13.6</v>
      </c>
    </row>
    <row r="89" spans="1:5" ht="15.75">
      <c r="A89" s="8" t="s">
        <v>715</v>
      </c>
      <c r="B89" s="8" t="s">
        <v>233</v>
      </c>
      <c r="C89" s="8" t="s">
        <v>116</v>
      </c>
      <c r="D89" s="639">
        <v>21.3</v>
      </c>
      <c r="E89" s="639">
        <v>15.6</v>
      </c>
    </row>
    <row r="90" spans="1:5" ht="15.75">
      <c r="A90" s="8" t="s">
        <v>715</v>
      </c>
      <c r="B90" s="8" t="s">
        <v>233</v>
      </c>
      <c r="C90" s="8" t="s">
        <v>117</v>
      </c>
      <c r="D90" s="639">
        <v>19.7</v>
      </c>
      <c r="E90" s="639">
        <v>14.4</v>
      </c>
    </row>
    <row r="91" spans="1:5">
      <c r="D91" s="636"/>
      <c r="E91" s="636"/>
    </row>
    <row r="92" spans="1:5">
      <c r="A92" s="746" t="s">
        <v>715</v>
      </c>
      <c r="B92" s="361" t="s">
        <v>88</v>
      </c>
      <c r="C92" s="361" t="s">
        <v>88</v>
      </c>
      <c r="D92" s="643">
        <v>15.4</v>
      </c>
      <c r="E92" s="643">
        <v>13</v>
      </c>
    </row>
    <row r="93" spans="1:5">
      <c r="D93" s="636"/>
      <c r="E93" s="636"/>
    </row>
    <row r="94" spans="1:5">
      <c r="A94" s="8" t="s">
        <v>716</v>
      </c>
      <c r="B94" s="8" t="s">
        <v>234</v>
      </c>
      <c r="C94" s="611" t="s">
        <v>107</v>
      </c>
      <c r="D94" s="639">
        <v>41.4</v>
      </c>
      <c r="E94" s="639">
        <v>49.4</v>
      </c>
    </row>
    <row r="95" spans="1:5">
      <c r="A95" s="8" t="s">
        <v>716</v>
      </c>
      <c r="B95" s="8" t="s">
        <v>234</v>
      </c>
      <c r="C95" s="611" t="s">
        <v>143</v>
      </c>
      <c r="D95" s="639">
        <v>45.3</v>
      </c>
      <c r="E95" s="639">
        <v>53.8</v>
      </c>
    </row>
    <row r="96" spans="1:5">
      <c r="A96" s="8" t="s">
        <v>716</v>
      </c>
      <c r="B96" s="8" t="s">
        <v>234</v>
      </c>
      <c r="C96" s="611" t="s">
        <v>108</v>
      </c>
      <c r="D96" s="639">
        <v>45.4</v>
      </c>
      <c r="E96" s="639">
        <v>51.4</v>
      </c>
    </row>
    <row r="97" spans="1:5">
      <c r="A97" s="8" t="s">
        <v>716</v>
      </c>
      <c r="B97" s="8" t="s">
        <v>234</v>
      </c>
      <c r="C97" s="611" t="s">
        <v>110</v>
      </c>
      <c r="D97" s="639">
        <v>52.3</v>
      </c>
      <c r="E97" s="639">
        <v>56</v>
      </c>
    </row>
    <row r="98" spans="1:5">
      <c r="A98" s="8" t="s">
        <v>716</v>
      </c>
      <c r="B98" s="8" t="s">
        <v>234</v>
      </c>
      <c r="C98" s="611" t="s">
        <v>109</v>
      </c>
      <c r="D98" s="639">
        <v>48</v>
      </c>
      <c r="E98" s="639">
        <v>58.3</v>
      </c>
    </row>
    <row r="99" spans="1:5">
      <c r="A99" s="8" t="s">
        <v>716</v>
      </c>
      <c r="B99" s="8" t="s">
        <v>234</v>
      </c>
      <c r="C99" s="611" t="s">
        <v>144</v>
      </c>
      <c r="D99" s="639">
        <v>45.4</v>
      </c>
      <c r="E99" s="639">
        <v>58.8</v>
      </c>
    </row>
    <row r="100" spans="1:5">
      <c r="A100" s="8" t="s">
        <v>716</v>
      </c>
      <c r="B100" s="8" t="s">
        <v>234</v>
      </c>
      <c r="C100" s="611" t="s">
        <v>112</v>
      </c>
      <c r="D100" s="639">
        <v>50.7</v>
      </c>
      <c r="E100" s="639">
        <v>53.9</v>
      </c>
    </row>
    <row r="101" spans="1:5">
      <c r="A101" s="8" t="s">
        <v>716</v>
      </c>
      <c r="B101" s="8" t="s">
        <v>234</v>
      </c>
      <c r="C101" s="611" t="s">
        <v>111</v>
      </c>
      <c r="D101" s="640" t="s">
        <v>351</v>
      </c>
      <c r="E101" s="639">
        <v>53.6</v>
      </c>
    </row>
    <row r="102" spans="1:5">
      <c r="B102" s="8"/>
      <c r="C102" s="8"/>
      <c r="D102" s="636"/>
      <c r="E102" s="636"/>
    </row>
    <row r="103" spans="1:5">
      <c r="A103" s="8" t="s">
        <v>716</v>
      </c>
      <c r="B103" s="8" t="s">
        <v>331</v>
      </c>
      <c r="C103" s="8" t="s">
        <v>710</v>
      </c>
      <c r="D103" s="639">
        <v>44.2</v>
      </c>
      <c r="E103" s="639">
        <v>51.4</v>
      </c>
    </row>
    <row r="104" spans="1:5">
      <c r="A104" s="8" t="s">
        <v>716</v>
      </c>
      <c r="B104" s="8" t="s">
        <v>331</v>
      </c>
      <c r="C104" s="8" t="s">
        <v>711</v>
      </c>
      <c r="D104" s="639">
        <v>44.9</v>
      </c>
      <c r="E104" s="639">
        <v>54.4</v>
      </c>
    </row>
    <row r="105" spans="1:5" ht="15.75">
      <c r="A105" s="8" t="s">
        <v>716</v>
      </c>
      <c r="B105" s="8" t="s">
        <v>331</v>
      </c>
      <c r="C105" s="8" t="s">
        <v>749</v>
      </c>
      <c r="D105" s="639">
        <v>45.8</v>
      </c>
      <c r="E105" s="639">
        <v>58.8</v>
      </c>
    </row>
    <row r="106" spans="1:5">
      <c r="D106" s="636"/>
      <c r="E106" s="636"/>
    </row>
    <row r="107" spans="1:5" ht="15.75">
      <c r="A107" s="8" t="s">
        <v>716</v>
      </c>
      <c r="B107" s="8" t="s">
        <v>233</v>
      </c>
      <c r="C107" s="8" t="s">
        <v>113</v>
      </c>
      <c r="D107" s="639">
        <v>35.799999999999997</v>
      </c>
      <c r="E107" s="639">
        <v>44.2</v>
      </c>
    </row>
    <row r="108" spans="1:5" ht="15.75">
      <c r="A108" s="8" t="s">
        <v>716</v>
      </c>
      <c r="B108" s="8" t="s">
        <v>233</v>
      </c>
      <c r="C108" s="8" t="s">
        <v>114</v>
      </c>
      <c r="D108" s="639">
        <v>42</v>
      </c>
      <c r="E108" s="639">
        <v>49.5</v>
      </c>
    </row>
    <row r="109" spans="1:5" ht="15.75">
      <c r="A109" s="8" t="s">
        <v>716</v>
      </c>
      <c r="B109" s="8" t="s">
        <v>233</v>
      </c>
      <c r="C109" s="8" t="s">
        <v>115</v>
      </c>
      <c r="D109" s="639">
        <v>50.8</v>
      </c>
      <c r="E109" s="639">
        <v>53.2</v>
      </c>
    </row>
    <row r="110" spans="1:5" ht="15.75">
      <c r="A110" s="8" t="s">
        <v>716</v>
      </c>
      <c r="B110" s="8" t="s">
        <v>233</v>
      </c>
      <c r="C110" s="8" t="s">
        <v>116</v>
      </c>
      <c r="D110" s="640" t="s">
        <v>723</v>
      </c>
      <c r="E110" s="639">
        <v>57.6</v>
      </c>
    </row>
    <row r="111" spans="1:5" ht="15.75">
      <c r="A111" s="8" t="s">
        <v>716</v>
      </c>
      <c r="B111" s="8" t="s">
        <v>233</v>
      </c>
      <c r="C111" s="8" t="s">
        <v>117</v>
      </c>
      <c r="D111" s="640" t="s">
        <v>728</v>
      </c>
      <c r="E111" s="639">
        <v>57.4</v>
      </c>
    </row>
    <row r="112" spans="1:5">
      <c r="D112" s="636"/>
      <c r="E112" s="636"/>
    </row>
    <row r="113" spans="1:5">
      <c r="A113" s="746" t="s">
        <v>716</v>
      </c>
      <c r="B113" s="361" t="s">
        <v>88</v>
      </c>
      <c r="C113" s="361" t="s">
        <v>88</v>
      </c>
      <c r="D113" s="643">
        <v>44.9</v>
      </c>
      <c r="E113" s="643">
        <v>52.6</v>
      </c>
    </row>
    <row r="114" spans="1:5">
      <c r="D114" s="636"/>
      <c r="E114" s="636"/>
    </row>
    <row r="115" spans="1:5">
      <c r="A115" s="8" t="s">
        <v>717</v>
      </c>
      <c r="B115" s="8" t="s">
        <v>234</v>
      </c>
      <c r="C115" s="611" t="s">
        <v>107</v>
      </c>
      <c r="D115" s="637">
        <v>83.5</v>
      </c>
      <c r="E115" s="637">
        <v>86.2</v>
      </c>
    </row>
    <row r="116" spans="1:5">
      <c r="A116" s="8" t="s">
        <v>717</v>
      </c>
      <c r="B116" s="8" t="s">
        <v>234</v>
      </c>
      <c r="C116" s="611" t="s">
        <v>143</v>
      </c>
      <c r="D116" s="637">
        <v>79.8</v>
      </c>
      <c r="E116" s="637">
        <v>87.9</v>
      </c>
    </row>
    <row r="117" spans="1:5">
      <c r="A117" s="8" t="s">
        <v>717</v>
      </c>
      <c r="B117" s="8" t="s">
        <v>234</v>
      </c>
      <c r="C117" s="611" t="s">
        <v>108</v>
      </c>
      <c r="D117" s="637">
        <v>85.7</v>
      </c>
      <c r="E117" s="637">
        <v>87.8</v>
      </c>
    </row>
    <row r="118" spans="1:5">
      <c r="A118" s="8" t="s">
        <v>717</v>
      </c>
      <c r="B118" s="8" t="s">
        <v>234</v>
      </c>
      <c r="C118" s="611" t="s">
        <v>110</v>
      </c>
      <c r="D118" s="637">
        <v>87.1</v>
      </c>
      <c r="E118" s="637">
        <v>89.3</v>
      </c>
    </row>
    <row r="119" spans="1:5">
      <c r="A119" s="8" t="s">
        <v>717</v>
      </c>
      <c r="B119" s="8" t="s">
        <v>234</v>
      </c>
      <c r="C119" s="611" t="s">
        <v>109</v>
      </c>
      <c r="D119" s="637">
        <v>81.900000000000006</v>
      </c>
      <c r="E119" s="637">
        <v>87.1</v>
      </c>
    </row>
    <row r="120" spans="1:5">
      <c r="A120" s="8" t="s">
        <v>717</v>
      </c>
      <c r="B120" s="8" t="s">
        <v>234</v>
      </c>
      <c r="C120" s="611" t="s">
        <v>144</v>
      </c>
      <c r="D120" s="637">
        <v>79.7</v>
      </c>
      <c r="E120" s="637">
        <v>82.3</v>
      </c>
    </row>
    <row r="121" spans="1:5">
      <c r="A121" s="8" t="s">
        <v>717</v>
      </c>
      <c r="B121" s="8" t="s">
        <v>234</v>
      </c>
      <c r="C121" s="611" t="s">
        <v>112</v>
      </c>
      <c r="D121" s="637">
        <v>92</v>
      </c>
      <c r="E121" s="637">
        <v>92.3</v>
      </c>
    </row>
    <row r="122" spans="1:5">
      <c r="A122" s="8" t="s">
        <v>717</v>
      </c>
      <c r="B122" s="8" t="s">
        <v>234</v>
      </c>
      <c r="C122" s="611" t="s">
        <v>111</v>
      </c>
      <c r="D122" s="637">
        <v>89.8</v>
      </c>
      <c r="E122" s="637">
        <v>86.8</v>
      </c>
    </row>
    <row r="123" spans="1:5">
      <c r="B123" s="8"/>
      <c r="C123" s="8"/>
      <c r="D123" s="636"/>
      <c r="E123" s="636"/>
    </row>
    <row r="124" spans="1:5">
      <c r="A124" s="8" t="s">
        <v>717</v>
      </c>
      <c r="B124" s="8" t="s">
        <v>331</v>
      </c>
      <c r="C124" s="8" t="s">
        <v>710</v>
      </c>
      <c r="D124" s="637">
        <v>82.6</v>
      </c>
      <c r="E124" s="637">
        <v>89.4</v>
      </c>
    </row>
    <row r="125" spans="1:5">
      <c r="A125" s="8" t="s">
        <v>717</v>
      </c>
      <c r="B125" s="8" t="s">
        <v>331</v>
      </c>
      <c r="C125" s="8" t="s">
        <v>711</v>
      </c>
      <c r="D125" s="637">
        <v>81.7</v>
      </c>
      <c r="E125" s="637">
        <v>82.9</v>
      </c>
    </row>
    <row r="126" spans="1:5" ht="15.75">
      <c r="A126" s="8" t="s">
        <v>717</v>
      </c>
      <c r="B126" s="8" t="s">
        <v>331</v>
      </c>
      <c r="C126" s="8" t="s">
        <v>749</v>
      </c>
      <c r="D126" s="637">
        <v>83.9</v>
      </c>
      <c r="E126" s="637">
        <v>80.2</v>
      </c>
    </row>
    <row r="127" spans="1:5">
      <c r="D127" s="636"/>
      <c r="E127" s="636"/>
    </row>
    <row r="128" spans="1:5" ht="15.75">
      <c r="A128" s="8" t="s">
        <v>717</v>
      </c>
      <c r="B128" s="8" t="s">
        <v>233</v>
      </c>
      <c r="C128" s="8" t="s">
        <v>113</v>
      </c>
      <c r="D128" s="637">
        <v>75.599999999999994</v>
      </c>
      <c r="E128" s="637">
        <v>79.3</v>
      </c>
    </row>
    <row r="129" spans="1:5" ht="15.75">
      <c r="A129" s="8" t="s">
        <v>717</v>
      </c>
      <c r="B129" s="8" t="s">
        <v>233</v>
      </c>
      <c r="C129" s="8" t="s">
        <v>114</v>
      </c>
      <c r="D129" s="637">
        <v>81.099999999999994</v>
      </c>
      <c r="E129" s="637">
        <v>83.6</v>
      </c>
    </row>
    <row r="130" spans="1:5" ht="15.75">
      <c r="A130" s="8" t="s">
        <v>717</v>
      </c>
      <c r="B130" s="8" t="s">
        <v>233</v>
      </c>
      <c r="C130" s="8" t="s">
        <v>115</v>
      </c>
      <c r="D130" s="637">
        <v>82.4</v>
      </c>
      <c r="E130" s="637">
        <v>86.8</v>
      </c>
    </row>
    <row r="131" spans="1:5" ht="15.75">
      <c r="A131" s="8" t="s">
        <v>717</v>
      </c>
      <c r="B131" s="8" t="s">
        <v>233</v>
      </c>
      <c r="C131" s="8" t="s">
        <v>116</v>
      </c>
      <c r="D131" s="637">
        <v>88.5</v>
      </c>
      <c r="E131" s="637">
        <v>90.9</v>
      </c>
    </row>
    <row r="132" spans="1:5" ht="15.75">
      <c r="A132" s="8" t="s">
        <v>717</v>
      </c>
      <c r="B132" s="8" t="s">
        <v>233</v>
      </c>
      <c r="C132" s="8" t="s">
        <v>117</v>
      </c>
      <c r="D132" s="637">
        <v>89.8</v>
      </c>
      <c r="E132" s="637">
        <v>95.2</v>
      </c>
    </row>
    <row r="133" spans="1:5">
      <c r="D133" s="636"/>
      <c r="E133" s="636"/>
    </row>
    <row r="134" spans="1:5">
      <c r="A134" s="746" t="s">
        <v>717</v>
      </c>
      <c r="B134" s="361" t="s">
        <v>88</v>
      </c>
      <c r="C134" s="361" t="s">
        <v>88</v>
      </c>
      <c r="D134" s="642">
        <v>82.8</v>
      </c>
      <c r="E134" s="642">
        <v>87.4</v>
      </c>
    </row>
    <row r="135" spans="1:5">
      <c r="D135" s="636"/>
      <c r="E135" s="636"/>
    </row>
    <row r="136" spans="1:5" ht="26.25">
      <c r="A136" s="633" t="s">
        <v>718</v>
      </c>
      <c r="B136" s="8" t="s">
        <v>234</v>
      </c>
      <c r="C136" s="611" t="s">
        <v>107</v>
      </c>
      <c r="D136" s="637">
        <v>74</v>
      </c>
      <c r="E136" s="637">
        <v>77.8</v>
      </c>
    </row>
    <row r="137" spans="1:5" ht="26.25">
      <c r="A137" s="633" t="s">
        <v>718</v>
      </c>
      <c r="B137" s="8" t="s">
        <v>234</v>
      </c>
      <c r="C137" s="611" t="s">
        <v>143</v>
      </c>
      <c r="D137" s="637">
        <v>69.599999999999994</v>
      </c>
      <c r="E137" s="637">
        <v>78.7</v>
      </c>
    </row>
    <row r="138" spans="1:5" ht="26.25">
      <c r="A138" s="633" t="s">
        <v>718</v>
      </c>
      <c r="B138" s="8" t="s">
        <v>234</v>
      </c>
      <c r="C138" s="611" t="s">
        <v>108</v>
      </c>
      <c r="D138" s="637">
        <v>65</v>
      </c>
      <c r="E138" s="637">
        <v>76.400000000000006</v>
      </c>
    </row>
    <row r="139" spans="1:5" ht="26.25">
      <c r="A139" s="633" t="s">
        <v>718</v>
      </c>
      <c r="B139" s="8" t="s">
        <v>234</v>
      </c>
      <c r="C139" s="611" t="s">
        <v>110</v>
      </c>
      <c r="D139" s="637">
        <v>76.3</v>
      </c>
      <c r="E139" s="637">
        <v>79.400000000000006</v>
      </c>
    </row>
    <row r="140" spans="1:5" ht="26.25">
      <c r="A140" s="633" t="s">
        <v>718</v>
      </c>
      <c r="B140" s="8" t="s">
        <v>234</v>
      </c>
      <c r="C140" s="611" t="s">
        <v>109</v>
      </c>
      <c r="D140" s="637">
        <v>68.400000000000006</v>
      </c>
      <c r="E140" s="637">
        <v>79.900000000000006</v>
      </c>
    </row>
    <row r="141" spans="1:5" ht="26.25">
      <c r="A141" s="633" t="s">
        <v>718</v>
      </c>
      <c r="B141" s="8" t="s">
        <v>234</v>
      </c>
      <c r="C141" s="611" t="s">
        <v>144</v>
      </c>
      <c r="D141" s="637">
        <v>74.5</v>
      </c>
      <c r="E141" s="637">
        <v>83.2</v>
      </c>
    </row>
    <row r="142" spans="1:5" ht="26.25">
      <c r="A142" s="633" t="s">
        <v>718</v>
      </c>
      <c r="B142" s="8" t="s">
        <v>234</v>
      </c>
      <c r="C142" s="611" t="s">
        <v>112</v>
      </c>
      <c r="D142" s="637">
        <v>81.3</v>
      </c>
      <c r="E142" s="637">
        <v>82.8</v>
      </c>
    </row>
    <row r="143" spans="1:5" ht="26.25">
      <c r="A143" s="633" t="s">
        <v>718</v>
      </c>
      <c r="B143" s="8" t="s">
        <v>234</v>
      </c>
      <c r="C143" s="611" t="s">
        <v>111</v>
      </c>
      <c r="D143" s="638" t="s">
        <v>724</v>
      </c>
      <c r="E143" s="637">
        <v>82.9</v>
      </c>
    </row>
    <row r="144" spans="1:5">
      <c r="B144" s="8"/>
      <c r="C144" s="8"/>
      <c r="D144" s="636"/>
      <c r="E144" s="636"/>
    </row>
    <row r="145" spans="1:13" ht="26.25">
      <c r="A145" s="633" t="s">
        <v>718</v>
      </c>
      <c r="B145" s="8" t="s">
        <v>331</v>
      </c>
      <c r="C145" s="8" t="s">
        <v>710</v>
      </c>
      <c r="D145" s="637">
        <v>71.099999999999994</v>
      </c>
      <c r="E145" s="637">
        <v>78</v>
      </c>
    </row>
    <row r="146" spans="1:13" ht="26.25">
      <c r="A146" s="633" t="s">
        <v>718</v>
      </c>
      <c r="B146" s="8" t="s">
        <v>331</v>
      </c>
      <c r="C146" s="8" t="s">
        <v>711</v>
      </c>
      <c r="D146" s="637">
        <v>67.900000000000006</v>
      </c>
      <c r="E146" s="637">
        <v>79</v>
      </c>
    </row>
    <row r="147" spans="1:13" ht="26.25">
      <c r="A147" s="633" t="s">
        <v>718</v>
      </c>
      <c r="B147" s="8" t="s">
        <v>331</v>
      </c>
      <c r="C147" s="8" t="s">
        <v>749</v>
      </c>
      <c r="D147" s="637">
        <v>75.2</v>
      </c>
      <c r="E147" s="637">
        <v>79.5</v>
      </c>
    </row>
    <row r="148" spans="1:13">
      <c r="D148" s="636"/>
      <c r="E148" s="636"/>
    </row>
    <row r="149" spans="1:13" ht="26.25">
      <c r="A149" s="633" t="s">
        <v>718</v>
      </c>
      <c r="B149" s="8" t="s">
        <v>233</v>
      </c>
      <c r="C149" s="8" t="s">
        <v>113</v>
      </c>
      <c r="D149" s="637">
        <v>65.3</v>
      </c>
      <c r="E149" s="637">
        <v>73.400000000000006</v>
      </c>
    </row>
    <row r="150" spans="1:13" ht="26.25">
      <c r="A150" s="633" t="s">
        <v>718</v>
      </c>
      <c r="B150" s="8" t="s">
        <v>233</v>
      </c>
      <c r="C150" s="8" t="s">
        <v>114</v>
      </c>
      <c r="D150" s="637">
        <v>69.599999999999994</v>
      </c>
      <c r="E150" s="637">
        <v>77.400000000000006</v>
      </c>
    </row>
    <row r="151" spans="1:13" ht="26.25">
      <c r="A151" s="633" t="s">
        <v>718</v>
      </c>
      <c r="B151" s="8" t="s">
        <v>233</v>
      </c>
      <c r="C151" s="8" t="s">
        <v>115</v>
      </c>
      <c r="D151" s="637">
        <v>73.599999999999994</v>
      </c>
      <c r="E151" s="637">
        <v>77.8</v>
      </c>
    </row>
    <row r="152" spans="1:13" ht="26.25">
      <c r="A152" s="633" t="s">
        <v>718</v>
      </c>
      <c r="B152" s="8" t="s">
        <v>233</v>
      </c>
      <c r="C152" s="8" t="s">
        <v>116</v>
      </c>
      <c r="D152" s="637">
        <v>73.7</v>
      </c>
      <c r="E152" s="637">
        <v>80.900000000000006</v>
      </c>
    </row>
    <row r="153" spans="1:13" ht="26.25">
      <c r="A153" s="633" t="s">
        <v>718</v>
      </c>
      <c r="B153" s="8" t="s">
        <v>233</v>
      </c>
      <c r="C153" s="8" t="s">
        <v>117</v>
      </c>
      <c r="D153" s="638" t="s">
        <v>725</v>
      </c>
      <c r="E153" s="637">
        <v>81.8</v>
      </c>
    </row>
    <row r="154" spans="1:13">
      <c r="D154" s="636"/>
      <c r="E154" s="636"/>
    </row>
    <row r="155" spans="1:13" ht="27" thickBot="1">
      <c r="A155" s="747" t="s">
        <v>718</v>
      </c>
      <c r="B155" s="635" t="s">
        <v>88</v>
      </c>
      <c r="C155" s="635" t="s">
        <v>88</v>
      </c>
      <c r="D155" s="641">
        <v>70.8</v>
      </c>
      <c r="E155" s="641">
        <v>78.400000000000006</v>
      </c>
      <c r="F155" s="544"/>
    </row>
    <row r="156" spans="1:13" ht="5.0999999999999996" customHeight="1"/>
    <row r="157" spans="1:13">
      <c r="A157" s="556" t="s">
        <v>459</v>
      </c>
      <c r="B157" s="556"/>
      <c r="C157" s="556"/>
      <c r="D157" s="556"/>
      <c r="E157" s="556"/>
      <c r="F157" s="556"/>
      <c r="G157" s="556"/>
      <c r="H157" s="556"/>
      <c r="I157" s="556"/>
      <c r="J157" s="556"/>
      <c r="K157" s="556"/>
      <c r="L157" s="556"/>
      <c r="M157" s="556"/>
    </row>
    <row r="158" spans="1:13" ht="5.0999999999999996" customHeight="1">
      <c r="A158" s="556"/>
      <c r="B158" s="556"/>
      <c r="C158" s="556"/>
      <c r="D158" s="556"/>
      <c r="E158" s="556"/>
      <c r="F158" s="556"/>
      <c r="G158" s="556"/>
      <c r="H158" s="556"/>
      <c r="I158" s="556"/>
      <c r="J158" s="556"/>
      <c r="K158" s="556"/>
      <c r="L158" s="556"/>
      <c r="M158" s="556"/>
    </row>
    <row r="159" spans="1:13" ht="27" customHeight="1">
      <c r="A159" s="1132" t="s">
        <v>591</v>
      </c>
      <c r="B159" s="1132"/>
      <c r="C159" s="1132"/>
      <c r="D159" s="1132"/>
      <c r="E159" s="556"/>
      <c r="F159" s="556"/>
      <c r="G159" s="556"/>
      <c r="H159" s="556"/>
      <c r="I159" s="556"/>
      <c r="J159" s="556"/>
      <c r="K159" s="556"/>
      <c r="L159" s="556"/>
      <c r="M159" s="556"/>
    </row>
    <row r="160" spans="1:13" ht="21.75" customHeight="1">
      <c r="A160" s="1132" t="s">
        <v>592</v>
      </c>
      <c r="B160" s="1132"/>
      <c r="C160" s="1132"/>
      <c r="D160" s="1132"/>
      <c r="E160" s="1132"/>
      <c r="F160" s="556"/>
      <c r="G160" s="556"/>
      <c r="H160" s="556"/>
      <c r="I160" s="556"/>
      <c r="J160" s="556"/>
      <c r="K160" s="556"/>
      <c r="L160" s="556"/>
      <c r="M160" s="556"/>
    </row>
    <row r="161" spans="1:13">
      <c r="A161" s="556" t="s">
        <v>748</v>
      </c>
      <c r="B161" s="556"/>
      <c r="C161" s="556"/>
      <c r="D161" s="556"/>
      <c r="E161" s="556"/>
      <c r="F161" s="556"/>
      <c r="G161" s="556"/>
      <c r="H161" s="556"/>
      <c r="I161" s="556"/>
      <c r="J161" s="556"/>
      <c r="K161" s="556"/>
      <c r="L161" s="556"/>
      <c r="M161" s="556"/>
    </row>
    <row r="162" spans="1:13">
      <c r="A162" s="556" t="s">
        <v>118</v>
      </c>
      <c r="B162" s="556"/>
      <c r="C162" s="556"/>
      <c r="D162" s="556"/>
      <c r="E162" s="556"/>
      <c r="F162" s="556"/>
      <c r="G162" s="556"/>
      <c r="H162" s="556"/>
      <c r="I162" s="556"/>
      <c r="J162" s="556"/>
      <c r="K162" s="556"/>
      <c r="L162" s="556"/>
      <c r="M162" s="556"/>
    </row>
    <row r="163" spans="1:13" ht="5.0999999999999996" customHeight="1">
      <c r="A163" s="556"/>
      <c r="B163" s="556"/>
      <c r="C163" s="556"/>
      <c r="D163" s="556"/>
      <c r="E163" s="556"/>
      <c r="F163" s="556"/>
      <c r="G163" s="556"/>
      <c r="H163" s="556"/>
      <c r="I163" s="556"/>
      <c r="J163" s="556"/>
      <c r="K163" s="556"/>
      <c r="L163" s="556"/>
      <c r="M163" s="556"/>
    </row>
    <row r="164" spans="1:13">
      <c r="A164" s="620" t="s">
        <v>593</v>
      </c>
      <c r="B164" s="556"/>
      <c r="C164" s="556"/>
      <c r="D164" s="556"/>
      <c r="E164" s="556"/>
      <c r="F164" s="556"/>
      <c r="G164" s="556"/>
      <c r="H164" s="556"/>
      <c r="I164" s="556"/>
      <c r="J164" s="556"/>
      <c r="K164" s="556"/>
      <c r="L164" s="556"/>
      <c r="M164" s="556"/>
    </row>
    <row r="165" spans="1:13">
      <c r="A165" s="696" t="s">
        <v>787</v>
      </c>
      <c r="B165" s="696"/>
      <c r="C165" s="696"/>
      <c r="D165" s="696"/>
    </row>
    <row r="166" spans="1:13" ht="5.0999999999999996" customHeight="1">
      <c r="A166" s="556"/>
      <c r="B166" s="556"/>
      <c r="C166" s="556"/>
      <c r="D166" s="556"/>
      <c r="E166" s="556"/>
      <c r="F166" s="556"/>
      <c r="G166" s="556"/>
      <c r="H166" s="556"/>
      <c r="I166" s="556"/>
      <c r="J166" s="556"/>
      <c r="K166" s="556"/>
      <c r="L166" s="556"/>
      <c r="M166" s="556"/>
    </row>
    <row r="167" spans="1:13">
      <c r="A167" s="619" t="s">
        <v>960</v>
      </c>
      <c r="B167" s="556"/>
      <c r="C167" s="556"/>
      <c r="D167" s="556"/>
      <c r="E167" s="556"/>
      <c r="F167" s="556"/>
      <c r="G167" s="556"/>
      <c r="H167" s="556"/>
      <c r="I167" s="556"/>
      <c r="J167" s="556"/>
      <c r="K167" s="556"/>
      <c r="L167" s="556"/>
      <c r="M167" s="556"/>
    </row>
  </sheetData>
  <mergeCells count="2">
    <mergeCell ref="A159:D159"/>
    <mergeCell ref="A160:E160"/>
  </mergeCells>
  <hyperlinks>
    <hyperlink ref="A167" r:id="rId1" display="© Commonwealth of Australia &lt;&lt;yyyy&gt;&gt;" xr:uid="{00000000-0004-0000-1700-000000000000}"/>
    <hyperlink ref="A165" r:id="rId2" xr:uid="{00000000-0004-0000-1700-000001000000}"/>
  </hyperlinks>
  <pageMargins left="0.7" right="0.7" top="0.75" bottom="0.75" header="0.3" footer="0.3"/>
  <pageSetup paperSize="8" scale="85" fitToHeight="0"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87"/>
  <sheetViews>
    <sheetView workbookViewId="0"/>
  </sheetViews>
  <sheetFormatPr defaultColWidth="7.85546875" defaultRowHeight="11.25" customHeight="1"/>
  <cols>
    <col min="1" max="1" width="17.140625" style="36" customWidth="1"/>
    <col min="2" max="2" width="23.7109375" style="36" customWidth="1"/>
    <col min="3" max="4" width="36.7109375" style="36" customWidth="1"/>
    <col min="5" max="5" width="1.42578125" style="36" customWidth="1"/>
    <col min="6" max="7" width="36.7109375" style="36" customWidth="1"/>
    <col min="8" max="8" width="1.42578125" style="36" customWidth="1"/>
    <col min="9" max="16384" width="7.85546875" style="36"/>
  </cols>
  <sheetData>
    <row r="1" spans="1:8" ht="48.75" customHeight="1">
      <c r="A1" s="36" t="s">
        <v>1128</v>
      </c>
    </row>
    <row r="2" spans="1:8" s="34" customFormat="1" ht="5.0999999999999996" customHeight="1"/>
    <row r="3" spans="1:8" ht="15" customHeight="1">
      <c r="A3" s="51" t="str">
        <f>'Table of contents'!A3:C3</f>
        <v>Monitoring Mental Health and Suicide Prevention Reform: Fifth National Mental Health and Suicide Prevention Plan, 2021: Performance indicators</v>
      </c>
    </row>
    <row r="4" spans="1:8" ht="5.0999999999999996" customHeight="1"/>
    <row r="5" spans="1:8" ht="15" customHeight="1">
      <c r="A5" s="168" t="s">
        <v>259</v>
      </c>
    </row>
    <row r="6" spans="1:8" ht="5.0999999999999996" customHeight="1"/>
    <row r="7" spans="1:8" ht="15" customHeight="1">
      <c r="A7" s="168" t="s">
        <v>564</v>
      </c>
    </row>
    <row r="8" spans="1:8" ht="5.0999999999999996" customHeight="1" thickBot="1">
      <c r="A8" s="39"/>
      <c r="B8" s="38"/>
      <c r="C8" s="39"/>
      <c r="D8" s="39"/>
      <c r="E8" s="39"/>
      <c r="F8" s="39"/>
      <c r="G8" s="39"/>
      <c r="H8" s="39"/>
    </row>
    <row r="9" spans="1:8" ht="36.75" customHeight="1">
      <c r="A9" s="493"/>
      <c r="B9" s="494"/>
      <c r="C9" s="1133" t="s">
        <v>571</v>
      </c>
      <c r="D9" s="1133"/>
      <c r="E9" s="493"/>
      <c r="F9" s="1133" t="s">
        <v>745</v>
      </c>
      <c r="G9" s="1133"/>
    </row>
    <row r="10" spans="1:8" s="240" customFormat="1" ht="20.25" customHeight="1" thickBot="1">
      <c r="A10" s="374" t="s">
        <v>66</v>
      </c>
      <c r="B10" s="374" t="s">
        <v>139</v>
      </c>
      <c r="C10" s="289" t="s">
        <v>26</v>
      </c>
      <c r="D10" s="289" t="s">
        <v>558</v>
      </c>
      <c r="E10" s="499"/>
      <c r="F10" s="289" t="s">
        <v>26</v>
      </c>
      <c r="G10" s="289" t="s">
        <v>558</v>
      </c>
      <c r="H10" s="499"/>
    </row>
    <row r="11" spans="1:8" s="48" customFormat="1" ht="12" customHeight="1">
      <c r="A11" s="47" t="s">
        <v>102</v>
      </c>
      <c r="B11" s="47" t="s">
        <v>196</v>
      </c>
      <c r="C11" s="403" t="s">
        <v>463</v>
      </c>
      <c r="D11" s="403">
        <v>82.3</v>
      </c>
      <c r="F11" s="185">
        <v>94.6</v>
      </c>
      <c r="G11" s="48">
        <v>95.4</v>
      </c>
    </row>
    <row r="12" spans="1:8" s="48" customFormat="1" ht="12" customHeight="1">
      <c r="A12" s="47" t="s">
        <v>102</v>
      </c>
      <c r="B12" s="47" t="s">
        <v>127</v>
      </c>
      <c r="C12" s="402">
        <v>81</v>
      </c>
      <c r="D12" s="402">
        <v>78.099999999999994</v>
      </c>
      <c r="F12" s="185">
        <v>96.9</v>
      </c>
      <c r="G12" s="48">
        <v>94.6</v>
      </c>
    </row>
    <row r="13" spans="1:8" s="48" customFormat="1" ht="12" customHeight="1">
      <c r="A13" s="47" t="s">
        <v>102</v>
      </c>
      <c r="B13" s="47" t="s">
        <v>128</v>
      </c>
      <c r="C13" s="402">
        <v>79.2</v>
      </c>
      <c r="D13" s="402">
        <v>77.7</v>
      </c>
      <c r="F13" s="185">
        <v>94.7</v>
      </c>
      <c r="G13" s="48">
        <v>94.8</v>
      </c>
    </row>
    <row r="14" spans="1:8" s="48" customFormat="1" ht="12" customHeight="1">
      <c r="A14" s="47" t="s">
        <v>102</v>
      </c>
      <c r="B14" s="47" t="s">
        <v>129</v>
      </c>
      <c r="C14" s="403" t="s">
        <v>462</v>
      </c>
      <c r="D14" s="403">
        <v>62.6</v>
      </c>
      <c r="F14" s="185">
        <v>91</v>
      </c>
      <c r="G14" s="48">
        <v>93.6</v>
      </c>
    </row>
    <row r="15" spans="1:8" s="48" customFormat="1" ht="12" customHeight="1">
      <c r="A15" s="47" t="s">
        <v>102</v>
      </c>
      <c r="B15" s="47" t="s">
        <v>130</v>
      </c>
      <c r="C15" s="402">
        <v>43.8</v>
      </c>
      <c r="D15" s="402">
        <v>50.1</v>
      </c>
      <c r="F15" s="185">
        <v>76</v>
      </c>
      <c r="G15" s="48">
        <v>75.5</v>
      </c>
    </row>
    <row r="16" spans="1:8" s="48" customFormat="1" ht="12" customHeight="1">
      <c r="A16" s="368" t="s">
        <v>102</v>
      </c>
      <c r="B16" s="368" t="s">
        <v>289</v>
      </c>
      <c r="C16" s="456">
        <v>71.400000000000006</v>
      </c>
      <c r="D16" s="456">
        <v>71.099999999999994</v>
      </c>
      <c r="F16" s="513">
        <v>91.1</v>
      </c>
      <c r="G16" s="340">
        <v>91.1</v>
      </c>
    </row>
    <row r="17" spans="1:15" s="48" customFormat="1" ht="12" customHeight="1">
      <c r="B17" s="47"/>
      <c r="C17" s="457"/>
      <c r="D17" s="457"/>
      <c r="F17" s="185"/>
    </row>
    <row r="18" spans="1:15" s="48" customFormat="1" ht="12" customHeight="1">
      <c r="A18" s="47" t="s">
        <v>104</v>
      </c>
      <c r="B18" s="47" t="s">
        <v>196</v>
      </c>
      <c r="C18" s="402">
        <v>82.4</v>
      </c>
      <c r="D18" s="402">
        <v>85.3</v>
      </c>
      <c r="F18" s="185">
        <v>91.6</v>
      </c>
      <c r="G18" s="48">
        <v>92.7</v>
      </c>
    </row>
    <row r="19" spans="1:15" s="48" customFormat="1" ht="12" customHeight="1">
      <c r="A19" s="47" t="s">
        <v>104</v>
      </c>
      <c r="B19" s="47" t="s">
        <v>127</v>
      </c>
      <c r="C19" s="402">
        <v>73.7</v>
      </c>
      <c r="D19" s="402">
        <v>77</v>
      </c>
      <c r="F19" s="185">
        <v>82.3</v>
      </c>
      <c r="G19" s="48">
        <v>81.599999999999994</v>
      </c>
    </row>
    <row r="20" spans="1:15" s="48" customFormat="1" ht="12" customHeight="1">
      <c r="A20" s="47" t="s">
        <v>104</v>
      </c>
      <c r="B20" s="47" t="s">
        <v>128</v>
      </c>
      <c r="C20" s="402">
        <v>70.400000000000006</v>
      </c>
      <c r="D20" s="402">
        <v>69.3</v>
      </c>
      <c r="F20" s="185">
        <v>80.8</v>
      </c>
      <c r="G20" s="48">
        <v>80.8</v>
      </c>
    </row>
    <row r="21" spans="1:15" s="48" customFormat="1" ht="12" customHeight="1">
      <c r="A21" s="47" t="s">
        <v>104</v>
      </c>
      <c r="B21" s="47" t="s">
        <v>129</v>
      </c>
      <c r="C21" s="402">
        <v>63.7</v>
      </c>
      <c r="D21" s="402">
        <v>72.7</v>
      </c>
      <c r="F21" s="185">
        <v>78.2</v>
      </c>
      <c r="G21" s="48">
        <v>83.7</v>
      </c>
    </row>
    <row r="22" spans="1:15" s="48" customFormat="1" ht="12" customHeight="1">
      <c r="A22" s="47" t="s">
        <v>104</v>
      </c>
      <c r="B22" s="47" t="s">
        <v>130</v>
      </c>
      <c r="C22" s="402">
        <v>47.9</v>
      </c>
      <c r="D22" s="402">
        <v>42.6</v>
      </c>
      <c r="F22" s="185">
        <v>62.4</v>
      </c>
      <c r="G22" s="48">
        <v>61.8</v>
      </c>
    </row>
    <row r="23" spans="1:15" s="48" customFormat="1" ht="12" customHeight="1">
      <c r="A23" s="368" t="s">
        <v>104</v>
      </c>
      <c r="B23" s="368" t="s">
        <v>289</v>
      </c>
      <c r="C23" s="456">
        <v>68.8</v>
      </c>
      <c r="D23" s="456">
        <v>70.400000000000006</v>
      </c>
      <c r="F23" s="513">
        <v>79.599999999999994</v>
      </c>
      <c r="G23" s="340">
        <v>80.099999999999994</v>
      </c>
    </row>
    <row r="24" spans="1:15" s="48" customFormat="1" ht="12" customHeight="1">
      <c r="B24" s="47"/>
      <c r="C24" s="458"/>
      <c r="D24" s="458"/>
      <c r="F24" s="185"/>
      <c r="J24" s="8"/>
      <c r="K24" s="8"/>
      <c r="L24" s="8"/>
      <c r="M24" s="8"/>
      <c r="N24" s="8"/>
      <c r="O24" s="8"/>
    </row>
    <row r="25" spans="1:15" s="48" customFormat="1" ht="12" customHeight="1">
      <c r="A25" s="47" t="s">
        <v>105</v>
      </c>
      <c r="B25" s="47" t="s">
        <v>196</v>
      </c>
      <c r="C25" s="402">
        <v>82.5</v>
      </c>
      <c r="D25" s="402">
        <v>84.6</v>
      </c>
      <c r="F25" s="185">
        <v>93.3</v>
      </c>
      <c r="G25" s="185">
        <v>94</v>
      </c>
      <c r="J25" s="8"/>
      <c r="K25" s="8"/>
      <c r="L25" s="8"/>
      <c r="M25" s="8"/>
      <c r="N25" s="8"/>
      <c r="O25" s="8"/>
    </row>
    <row r="26" spans="1:15" s="48" customFormat="1" ht="12" customHeight="1">
      <c r="A26" s="47" t="s">
        <v>105</v>
      </c>
      <c r="B26" s="47" t="s">
        <v>127</v>
      </c>
      <c r="C26" s="402">
        <v>76.3</v>
      </c>
      <c r="D26" s="402">
        <v>77.599999999999994</v>
      </c>
      <c r="F26" s="185">
        <v>89.7</v>
      </c>
      <c r="G26" s="185">
        <v>88</v>
      </c>
      <c r="J26" s="8"/>
      <c r="K26" s="8"/>
      <c r="L26" s="8"/>
      <c r="M26" s="8"/>
      <c r="N26" s="8"/>
      <c r="O26" s="8"/>
    </row>
    <row r="27" spans="1:15" s="48" customFormat="1" ht="12" customHeight="1">
      <c r="A27" s="47" t="s">
        <v>105</v>
      </c>
      <c r="B27" s="47" t="s">
        <v>128</v>
      </c>
      <c r="C27" s="402">
        <v>75</v>
      </c>
      <c r="D27" s="402">
        <v>73</v>
      </c>
      <c r="F27" s="185">
        <v>87.9</v>
      </c>
      <c r="G27" s="48">
        <v>87.7</v>
      </c>
      <c r="J27" s="8"/>
      <c r="K27" s="8"/>
      <c r="L27" s="8"/>
      <c r="M27" s="8"/>
      <c r="N27" s="8"/>
      <c r="O27" s="8"/>
    </row>
    <row r="28" spans="1:15" s="48" customFormat="1" ht="12" customHeight="1">
      <c r="A28" s="47" t="s">
        <v>105</v>
      </c>
      <c r="B28" s="47" t="s">
        <v>129</v>
      </c>
      <c r="C28" s="402">
        <v>69</v>
      </c>
      <c r="D28" s="402">
        <v>68.099999999999994</v>
      </c>
      <c r="F28" s="185">
        <v>84.8</v>
      </c>
      <c r="G28" s="458" t="s">
        <v>946</v>
      </c>
      <c r="J28" s="8"/>
      <c r="K28" s="8"/>
      <c r="L28" s="8"/>
      <c r="M28" s="8"/>
      <c r="N28" s="8"/>
      <c r="O28" s="8"/>
    </row>
    <row r="29" spans="1:15" s="48" customFormat="1" ht="12" customHeight="1">
      <c r="A29" s="47" t="s">
        <v>105</v>
      </c>
      <c r="B29" s="47" t="s">
        <v>130</v>
      </c>
      <c r="C29" s="402">
        <v>45.9</v>
      </c>
      <c r="D29" s="402">
        <v>44.7</v>
      </c>
      <c r="F29" s="185">
        <v>69.3</v>
      </c>
      <c r="G29" s="48">
        <v>68.7</v>
      </c>
      <c r="J29" s="8"/>
      <c r="K29" s="8"/>
      <c r="L29" s="8"/>
      <c r="M29" s="8"/>
      <c r="N29" s="8"/>
      <c r="O29" s="8"/>
    </row>
    <row r="30" spans="1:15" s="48" customFormat="1" ht="12" customHeight="1" thickBot="1">
      <c r="A30" s="369" t="s">
        <v>105</v>
      </c>
      <c r="B30" s="369" t="s">
        <v>289</v>
      </c>
      <c r="C30" s="459">
        <v>69.900000000000006</v>
      </c>
      <c r="D30" s="459">
        <v>70.599999999999994</v>
      </c>
      <c r="E30" s="297"/>
      <c r="F30" s="512">
        <v>85.5</v>
      </c>
      <c r="G30" s="38">
        <v>85.8</v>
      </c>
      <c r="H30" s="297"/>
      <c r="J30" s="8"/>
      <c r="K30" s="8"/>
      <c r="L30" s="8"/>
      <c r="M30" s="8"/>
      <c r="N30" s="8"/>
      <c r="O30" s="8"/>
    </row>
    <row r="31" spans="1:15" ht="5.0999999999999996" customHeight="1">
      <c r="B31" s="112"/>
      <c r="C31" s="110"/>
      <c r="D31" s="110"/>
      <c r="E31" s="110"/>
      <c r="J31" s="34"/>
      <c r="K31" s="34"/>
      <c r="L31" s="34"/>
      <c r="M31" s="34"/>
      <c r="N31" s="34"/>
      <c r="O31" s="34"/>
    </row>
    <row r="32" spans="1:15" ht="11.25" customHeight="1">
      <c r="A32" s="1098" t="s">
        <v>459</v>
      </c>
      <c r="B32" s="1098"/>
      <c r="C32" s="1098"/>
      <c r="D32" s="470"/>
      <c r="E32" s="110"/>
      <c r="J32" s="34"/>
      <c r="K32" s="34"/>
      <c r="L32" s="34"/>
      <c r="M32" s="34"/>
      <c r="N32" s="34"/>
      <c r="O32" s="34"/>
    </row>
    <row r="33" spans="1:15" ht="11.25" customHeight="1">
      <c r="A33" s="753" t="s">
        <v>949</v>
      </c>
      <c r="B33" s="753"/>
      <c r="C33" s="753"/>
      <c r="D33" s="753"/>
      <c r="E33" s="110"/>
      <c r="J33" s="34"/>
      <c r="K33" s="34"/>
      <c r="L33" s="34"/>
      <c r="M33" s="34"/>
      <c r="N33" s="34"/>
      <c r="O33" s="34"/>
    </row>
    <row r="34" spans="1:15" ht="11.25" customHeight="1">
      <c r="A34" s="753" t="s">
        <v>950</v>
      </c>
      <c r="B34" s="753"/>
      <c r="C34" s="753"/>
      <c r="D34" s="753"/>
      <c r="E34" s="110"/>
      <c r="J34" s="34"/>
      <c r="K34" s="34"/>
      <c r="L34" s="34"/>
      <c r="M34" s="34"/>
      <c r="N34" s="34"/>
      <c r="O34" s="34"/>
    </row>
    <row r="35" spans="1:15" ht="5.0999999999999996" customHeight="1">
      <c r="B35" s="43"/>
      <c r="C35" s="110"/>
      <c r="D35" s="110"/>
      <c r="E35" s="110"/>
    </row>
    <row r="36" spans="1:15" ht="12" customHeight="1">
      <c r="A36" s="408" t="s">
        <v>512</v>
      </c>
      <c r="B36" s="409"/>
      <c r="C36" s="110"/>
      <c r="D36" s="110"/>
      <c r="E36" s="110"/>
    </row>
    <row r="37" spans="1:15" ht="27" customHeight="1">
      <c r="A37" s="1097" t="s">
        <v>106</v>
      </c>
      <c r="B37" s="1097"/>
      <c r="C37" s="1097"/>
      <c r="D37" s="1097"/>
      <c r="E37" s="1097"/>
    </row>
    <row r="38" spans="1:15" ht="11.25" customHeight="1">
      <c r="A38" s="1098" t="s">
        <v>179</v>
      </c>
      <c r="B38" s="1098"/>
      <c r="C38" s="1098"/>
      <c r="D38" s="470"/>
      <c r="E38" s="55"/>
      <c r="G38" s="34"/>
      <c r="H38" s="34"/>
      <c r="I38" s="34"/>
      <c r="J38" s="34"/>
    </row>
    <row r="39" spans="1:15" ht="5.0999999999999996" customHeight="1">
      <c r="B39" s="112"/>
      <c r="C39" s="110"/>
      <c r="D39" s="110"/>
      <c r="E39" s="41"/>
      <c r="G39" s="34"/>
      <c r="H39" s="34"/>
      <c r="I39" s="34"/>
      <c r="J39" s="34"/>
    </row>
    <row r="40" spans="1:15" ht="12" customHeight="1">
      <c r="A40" s="1098" t="s">
        <v>566</v>
      </c>
      <c r="B40" s="1098"/>
      <c r="C40" s="1098"/>
      <c r="D40" s="470"/>
      <c r="E40" s="40"/>
      <c r="G40" s="34"/>
      <c r="H40" s="34"/>
      <c r="I40" s="34"/>
      <c r="J40" s="34"/>
    </row>
    <row r="41" spans="1:15" s="551" customFormat="1" ht="15">
      <c r="A41" s="696" t="s">
        <v>787</v>
      </c>
      <c r="B41" s="696"/>
      <c r="C41" s="696"/>
      <c r="D41" s="696"/>
    </row>
    <row r="42" spans="1:15" ht="5.0999999999999996" customHeight="1">
      <c r="F42" s="152"/>
      <c r="G42" s="34"/>
      <c r="H42" s="34"/>
      <c r="I42" s="34"/>
      <c r="J42" s="34"/>
    </row>
    <row r="43" spans="1:15" ht="11.25" customHeight="1">
      <c r="A43" s="1094" t="s">
        <v>960</v>
      </c>
      <c r="B43" s="1094"/>
      <c r="C43" s="1094"/>
      <c r="D43" s="471"/>
      <c r="G43" s="34"/>
      <c r="H43" s="34"/>
      <c r="I43" s="34"/>
      <c r="J43" s="34"/>
    </row>
    <row r="44" spans="1:15" ht="11.25" customHeight="1">
      <c r="B44" s="153"/>
      <c r="C44" s="154"/>
      <c r="D44" s="154"/>
      <c r="E44" s="154"/>
      <c r="G44" s="34"/>
      <c r="H44" s="34"/>
      <c r="I44" s="34"/>
      <c r="J44" s="34"/>
    </row>
    <row r="45" spans="1:15" ht="11.25" customHeight="1">
      <c r="B45" s="153"/>
      <c r="C45" s="154"/>
      <c r="D45" s="154"/>
      <c r="E45" s="154"/>
      <c r="G45" s="34"/>
      <c r="H45" s="34"/>
      <c r="I45" s="34"/>
      <c r="J45" s="34"/>
    </row>
    <row r="46" spans="1:15" ht="11.25" customHeight="1">
      <c r="B46" s="153"/>
      <c r="C46" s="154"/>
      <c r="D46" s="154"/>
      <c r="E46" s="154"/>
    </row>
    <row r="47" spans="1:15" ht="11.25" customHeight="1">
      <c r="B47" s="153"/>
      <c r="C47" s="154"/>
      <c r="D47" s="154"/>
      <c r="E47" s="154"/>
    </row>
    <row r="48" spans="1:15" ht="11.25" customHeight="1">
      <c r="B48" s="153"/>
      <c r="C48" s="154"/>
      <c r="D48" s="154"/>
      <c r="E48" s="154"/>
    </row>
    <row r="49" spans="2:5" ht="11.25" customHeight="1">
      <c r="B49" s="153"/>
      <c r="C49" s="154"/>
      <c r="D49" s="154"/>
      <c r="E49" s="154"/>
    </row>
    <row r="50" spans="2:5" ht="11.25" customHeight="1">
      <c r="B50" s="153"/>
      <c r="C50" s="154"/>
      <c r="D50" s="154"/>
      <c r="E50" s="154"/>
    </row>
    <row r="51" spans="2:5" ht="11.25" customHeight="1">
      <c r="B51" s="153"/>
      <c r="C51" s="154"/>
      <c r="D51" s="154"/>
      <c r="E51" s="154"/>
    </row>
    <row r="52" spans="2:5" ht="11.25" customHeight="1">
      <c r="B52" s="153"/>
      <c r="C52" s="154"/>
      <c r="D52" s="154"/>
      <c r="E52" s="154"/>
    </row>
    <row r="53" spans="2:5" ht="11.25" customHeight="1">
      <c r="B53" s="153"/>
      <c r="C53" s="154"/>
      <c r="D53" s="154"/>
      <c r="E53" s="154"/>
    </row>
    <row r="54" spans="2:5" ht="11.25" customHeight="1">
      <c r="B54" s="153"/>
      <c r="C54" s="154"/>
      <c r="D54" s="154"/>
      <c r="E54" s="154"/>
    </row>
    <row r="55" spans="2:5" ht="11.25" customHeight="1">
      <c r="B55" s="153"/>
      <c r="C55" s="154"/>
      <c r="D55" s="154"/>
      <c r="E55" s="154"/>
    </row>
    <row r="56" spans="2:5" ht="11.25" customHeight="1">
      <c r="B56" s="153"/>
      <c r="C56" s="154"/>
      <c r="D56" s="154"/>
      <c r="E56" s="154"/>
    </row>
    <row r="57" spans="2:5" ht="11.25" customHeight="1">
      <c r="B57" s="153"/>
      <c r="C57" s="154"/>
      <c r="D57" s="154"/>
      <c r="E57" s="154"/>
    </row>
    <row r="58" spans="2:5" ht="11.25" customHeight="1">
      <c r="B58" s="153"/>
      <c r="C58" s="154"/>
      <c r="D58" s="154"/>
      <c r="E58" s="154"/>
    </row>
    <row r="59" spans="2:5" ht="11.25" customHeight="1">
      <c r="B59" s="153"/>
      <c r="C59" s="154"/>
      <c r="D59" s="154"/>
      <c r="E59" s="154"/>
    </row>
    <row r="60" spans="2:5" ht="11.25" customHeight="1">
      <c r="B60" s="153"/>
      <c r="C60" s="154"/>
      <c r="D60" s="154"/>
      <c r="E60" s="154"/>
    </row>
    <row r="61" spans="2:5" ht="11.25" customHeight="1">
      <c r="B61" s="153"/>
      <c r="C61" s="154"/>
      <c r="D61" s="154"/>
      <c r="E61" s="154"/>
    </row>
    <row r="62" spans="2:5" ht="11.25" customHeight="1">
      <c r="B62" s="153"/>
      <c r="C62" s="154"/>
      <c r="D62" s="154"/>
      <c r="E62" s="154"/>
    </row>
    <row r="63" spans="2:5" ht="11.25" customHeight="1">
      <c r="B63" s="153"/>
      <c r="C63" s="154"/>
      <c r="D63" s="154"/>
      <c r="E63" s="154"/>
    </row>
    <row r="64" spans="2:5" ht="11.25" customHeight="1">
      <c r="B64" s="153"/>
      <c r="C64" s="154"/>
      <c r="D64" s="154"/>
      <c r="E64" s="154"/>
    </row>
    <row r="65" spans="2:5" ht="11.25" customHeight="1">
      <c r="B65" s="153"/>
      <c r="C65" s="154"/>
      <c r="D65" s="154"/>
      <c r="E65" s="154"/>
    </row>
    <row r="66" spans="2:5" ht="11.25" customHeight="1">
      <c r="B66" s="153"/>
      <c r="C66" s="154"/>
      <c r="D66" s="154"/>
      <c r="E66" s="154"/>
    </row>
    <row r="67" spans="2:5" ht="11.25" customHeight="1">
      <c r="B67" s="153"/>
      <c r="C67" s="154"/>
      <c r="D67" s="154"/>
      <c r="E67" s="154"/>
    </row>
    <row r="68" spans="2:5" ht="11.25" customHeight="1">
      <c r="B68" s="153"/>
      <c r="C68" s="154"/>
      <c r="D68" s="154"/>
      <c r="E68" s="154"/>
    </row>
    <row r="69" spans="2:5" ht="11.25" customHeight="1">
      <c r="B69" s="153"/>
      <c r="C69" s="154"/>
      <c r="D69" s="154"/>
      <c r="E69" s="154"/>
    </row>
    <row r="70" spans="2:5" ht="11.25" customHeight="1">
      <c r="B70" s="153"/>
      <c r="C70" s="154"/>
      <c r="D70" s="154"/>
      <c r="E70" s="154"/>
    </row>
    <row r="71" spans="2:5" ht="11.25" customHeight="1">
      <c r="B71" s="153"/>
      <c r="C71" s="154"/>
      <c r="D71" s="154"/>
      <c r="E71" s="154"/>
    </row>
    <row r="72" spans="2:5" ht="11.25" customHeight="1">
      <c r="B72" s="153"/>
      <c r="C72" s="154"/>
      <c r="D72" s="154"/>
      <c r="E72" s="154"/>
    </row>
    <row r="73" spans="2:5" ht="11.25" customHeight="1">
      <c r="B73" s="153"/>
      <c r="C73" s="154"/>
      <c r="D73" s="154"/>
      <c r="E73" s="154"/>
    </row>
    <row r="74" spans="2:5" ht="11.25" customHeight="1">
      <c r="B74" s="153"/>
      <c r="C74" s="154"/>
      <c r="D74" s="154"/>
      <c r="E74" s="154"/>
    </row>
    <row r="75" spans="2:5" ht="11.25" customHeight="1">
      <c r="B75" s="153"/>
      <c r="C75" s="154"/>
      <c r="D75" s="154"/>
      <c r="E75" s="154"/>
    </row>
    <row r="76" spans="2:5" ht="11.25" customHeight="1">
      <c r="B76" s="153"/>
      <c r="C76" s="154"/>
      <c r="D76" s="154"/>
      <c r="E76" s="154"/>
    </row>
    <row r="77" spans="2:5" ht="11.25" customHeight="1">
      <c r="B77" s="153"/>
      <c r="C77" s="154"/>
      <c r="D77" s="154"/>
      <c r="E77" s="154"/>
    </row>
    <row r="78" spans="2:5" ht="11.25" customHeight="1">
      <c r="B78" s="153"/>
      <c r="C78" s="154"/>
      <c r="D78" s="154"/>
      <c r="E78" s="154"/>
    </row>
    <row r="79" spans="2:5" ht="11.25" customHeight="1">
      <c r="B79" s="153"/>
      <c r="C79" s="154"/>
      <c r="D79" s="154"/>
      <c r="E79" s="154"/>
    </row>
    <row r="80" spans="2:5" ht="11.25" customHeight="1">
      <c r="B80" s="153"/>
      <c r="C80" s="154"/>
      <c r="D80" s="154"/>
      <c r="E80" s="154"/>
    </row>
    <row r="81" spans="2:5" ht="11.25" customHeight="1">
      <c r="B81" s="153"/>
      <c r="C81" s="154"/>
      <c r="D81" s="154"/>
      <c r="E81" s="154"/>
    </row>
    <row r="82" spans="2:5" ht="11.25" customHeight="1">
      <c r="B82" s="153"/>
      <c r="C82" s="154"/>
      <c r="D82" s="154"/>
      <c r="E82" s="154"/>
    </row>
    <row r="83" spans="2:5" ht="11.25" customHeight="1">
      <c r="B83" s="153"/>
      <c r="C83" s="154"/>
      <c r="D83" s="154"/>
      <c r="E83" s="154"/>
    </row>
    <row r="84" spans="2:5" ht="11.25" customHeight="1">
      <c r="B84" s="153"/>
      <c r="C84" s="154"/>
      <c r="D84" s="154"/>
      <c r="E84" s="154"/>
    </row>
    <row r="85" spans="2:5" ht="11.25" customHeight="1">
      <c r="B85" s="153"/>
      <c r="C85" s="154"/>
      <c r="D85" s="154"/>
      <c r="E85" s="154"/>
    </row>
    <row r="86" spans="2:5" ht="11.25" customHeight="1">
      <c r="B86" s="153"/>
      <c r="C86" s="154"/>
      <c r="D86" s="154"/>
      <c r="E86" s="154"/>
    </row>
    <row r="87" spans="2:5" ht="11.25" customHeight="1">
      <c r="C87" s="154"/>
      <c r="D87" s="154"/>
      <c r="E87" s="154"/>
    </row>
  </sheetData>
  <mergeCells count="7">
    <mergeCell ref="A43:C43"/>
    <mergeCell ref="A32:C32"/>
    <mergeCell ref="A37:E37"/>
    <mergeCell ref="F9:G9"/>
    <mergeCell ref="C9:D9"/>
    <mergeCell ref="A38:C38"/>
    <mergeCell ref="A40:C40"/>
  </mergeCells>
  <hyperlinks>
    <hyperlink ref="A43" r:id="rId1" display="© Commonwealth of Australia &lt;&lt;yyyy&gt;&gt;" xr:uid="{00000000-0004-0000-1800-000000000000}"/>
    <hyperlink ref="A41" r:id="rId2" xr:uid="{00000000-0004-0000-1800-000001000000}"/>
  </hyperlinks>
  <pageMargins left="0.7" right="0.7" top="0.75" bottom="0.75" header="0.3" footer="0.3"/>
  <pageSetup paperSize="8" scale="72" orientation="landscape"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61"/>
  <sheetViews>
    <sheetView workbookViewId="0"/>
  </sheetViews>
  <sheetFormatPr defaultColWidth="7.85546875" defaultRowHeight="11.25" customHeight="1"/>
  <cols>
    <col min="1" max="1" width="14.140625" style="36" customWidth="1"/>
    <col min="2" max="2" width="37.42578125" style="36" customWidth="1"/>
    <col min="3" max="4" width="32.85546875" style="36" customWidth="1"/>
    <col min="5" max="5" width="1.42578125" style="36" customWidth="1"/>
    <col min="6" max="16384" width="7.85546875" style="36"/>
  </cols>
  <sheetData>
    <row r="1" spans="1:7" ht="48.75" customHeight="1"/>
    <row r="2" spans="1:7" s="34" customFormat="1" ht="5.0999999999999996" customHeight="1"/>
    <row r="3" spans="1:7" ht="15" customHeight="1">
      <c r="A3" s="51" t="str">
        <f>'Table of contents'!A3:C3</f>
        <v>Monitoring Mental Health and Suicide Prevention Reform: Fifth National Mental Health and Suicide Prevention Plan, 2021: Performance indicators</v>
      </c>
    </row>
    <row r="4" spans="1:7" ht="5.0999999999999996" customHeight="1"/>
    <row r="5" spans="1:7" ht="15" customHeight="1">
      <c r="A5" s="168" t="s">
        <v>259</v>
      </c>
    </row>
    <row r="6" spans="1:7" ht="5.0999999999999996" customHeight="1"/>
    <row r="7" spans="1:7" ht="15" customHeight="1">
      <c r="A7" s="168" t="s">
        <v>877</v>
      </c>
    </row>
    <row r="8" spans="1:7" ht="5.0999999999999996" customHeight="1" thickBot="1">
      <c r="A8" s="39"/>
      <c r="B8" s="38"/>
      <c r="C8" s="39"/>
      <c r="D8" s="39"/>
      <c r="E8" s="39"/>
    </row>
    <row r="9" spans="1:7" ht="45" customHeight="1" thickBot="1">
      <c r="A9" s="274" t="s">
        <v>66</v>
      </c>
      <c r="B9" s="274" t="s">
        <v>139</v>
      </c>
      <c r="C9" s="273" t="s">
        <v>571</v>
      </c>
      <c r="D9" s="273" t="s">
        <v>572</v>
      </c>
      <c r="E9" s="299"/>
    </row>
    <row r="10" spans="1:7" ht="12" customHeight="1">
      <c r="A10" s="47" t="s">
        <v>102</v>
      </c>
      <c r="B10" s="47" t="s">
        <v>196</v>
      </c>
      <c r="C10" s="740" t="s">
        <v>866</v>
      </c>
      <c r="D10" s="740">
        <v>69.2</v>
      </c>
    </row>
    <row r="11" spans="1:7" ht="12" customHeight="1">
      <c r="A11" s="47" t="s">
        <v>102</v>
      </c>
      <c r="B11" s="47" t="s">
        <v>127</v>
      </c>
      <c r="C11" s="740" t="s">
        <v>866</v>
      </c>
      <c r="D11" s="740">
        <v>71.5</v>
      </c>
    </row>
    <row r="12" spans="1:7" ht="12" customHeight="1">
      <c r="A12" s="47" t="s">
        <v>102</v>
      </c>
      <c r="B12" s="47" t="s">
        <v>128</v>
      </c>
      <c r="C12" s="740" t="s">
        <v>867</v>
      </c>
      <c r="D12" s="740">
        <v>67.099999999999994</v>
      </c>
    </row>
    <row r="13" spans="1:7" ht="12" customHeight="1">
      <c r="A13" s="47" t="s">
        <v>102</v>
      </c>
      <c r="B13" s="47" t="s">
        <v>129</v>
      </c>
      <c r="C13" s="515" t="s">
        <v>878</v>
      </c>
      <c r="D13" s="515">
        <v>69.7</v>
      </c>
      <c r="G13" s="298"/>
    </row>
    <row r="14" spans="1:7" ht="12" customHeight="1">
      <c r="A14" s="47" t="s">
        <v>102</v>
      </c>
      <c r="B14" s="47" t="s">
        <v>130</v>
      </c>
      <c r="C14" s="515" t="s">
        <v>868</v>
      </c>
      <c r="D14" s="515" t="s">
        <v>869</v>
      </c>
    </row>
    <row r="15" spans="1:7" s="354" customFormat="1" ht="12" customHeight="1">
      <c r="A15" s="368" t="s">
        <v>102</v>
      </c>
      <c r="B15" s="368" t="s">
        <v>289</v>
      </c>
      <c r="C15" s="759">
        <v>48.1</v>
      </c>
      <c r="D15" s="759">
        <v>67.3</v>
      </c>
    </row>
    <row r="16" spans="1:7" ht="12" customHeight="1">
      <c r="A16" s="48"/>
      <c r="B16" s="47"/>
      <c r="C16" s="518"/>
      <c r="D16" s="518"/>
    </row>
    <row r="17" spans="1:11" ht="12" customHeight="1">
      <c r="A17" s="47" t="s">
        <v>104</v>
      </c>
      <c r="B17" s="47" t="s">
        <v>196</v>
      </c>
      <c r="C17" s="515" t="s">
        <v>872</v>
      </c>
      <c r="D17" s="515">
        <v>68.400000000000006</v>
      </c>
    </row>
    <row r="18" spans="1:11" ht="12" customHeight="1">
      <c r="A18" s="47" t="s">
        <v>104</v>
      </c>
      <c r="B18" s="47" t="s">
        <v>127</v>
      </c>
      <c r="C18" s="515" t="s">
        <v>873</v>
      </c>
      <c r="D18" s="515">
        <v>48.9</v>
      </c>
    </row>
    <row r="19" spans="1:11" ht="12" customHeight="1">
      <c r="A19" s="47" t="s">
        <v>104</v>
      </c>
      <c r="B19" s="47" t="s">
        <v>128</v>
      </c>
      <c r="C19" s="515" t="s">
        <v>874</v>
      </c>
      <c r="D19" s="515">
        <v>60.2</v>
      </c>
    </row>
    <row r="20" spans="1:11" ht="12" customHeight="1">
      <c r="A20" s="47" t="s">
        <v>104</v>
      </c>
      <c r="B20" s="47" t="s">
        <v>129</v>
      </c>
      <c r="C20" s="515" t="s">
        <v>875</v>
      </c>
      <c r="D20" s="515">
        <v>64.900000000000006</v>
      </c>
    </row>
    <row r="21" spans="1:11" ht="12" customHeight="1">
      <c r="A21" s="47" t="s">
        <v>104</v>
      </c>
      <c r="B21" s="47" t="s">
        <v>130</v>
      </c>
      <c r="C21" s="515" t="s">
        <v>876</v>
      </c>
      <c r="D21" s="515" t="s">
        <v>870</v>
      </c>
    </row>
    <row r="22" spans="1:11" s="354" customFormat="1" ht="12" customHeight="1">
      <c r="A22" s="368" t="s">
        <v>104</v>
      </c>
      <c r="B22" s="368" t="s">
        <v>289</v>
      </c>
      <c r="C22" s="759">
        <v>46.2</v>
      </c>
      <c r="D22" s="759">
        <v>59.2</v>
      </c>
    </row>
    <row r="23" spans="1:11" ht="12" customHeight="1">
      <c r="A23" s="48"/>
      <c r="B23" s="47"/>
      <c r="C23" s="519"/>
      <c r="D23" s="519"/>
      <c r="G23" s="34"/>
      <c r="H23" s="34"/>
      <c r="I23" s="34"/>
      <c r="J23" s="34"/>
      <c r="K23" s="34"/>
    </row>
    <row r="24" spans="1:11" ht="12" customHeight="1">
      <c r="A24" s="47" t="s">
        <v>105</v>
      </c>
      <c r="B24" s="47" t="s">
        <v>196</v>
      </c>
      <c r="C24" s="515">
        <v>59.1</v>
      </c>
      <c r="D24" s="515">
        <v>69.2</v>
      </c>
      <c r="G24" s="34"/>
      <c r="H24" s="34"/>
      <c r="I24" s="34"/>
      <c r="J24" s="34"/>
      <c r="K24" s="34"/>
    </row>
    <row r="25" spans="1:11" ht="12" customHeight="1">
      <c r="A25" s="47" t="s">
        <v>105</v>
      </c>
      <c r="B25" s="47" t="s">
        <v>127</v>
      </c>
      <c r="C25" s="515" t="s">
        <v>871</v>
      </c>
      <c r="D25" s="515">
        <v>61.4</v>
      </c>
      <c r="G25" s="34"/>
      <c r="H25" s="34"/>
      <c r="I25" s="34"/>
      <c r="J25" s="34"/>
      <c r="K25" s="34"/>
    </row>
    <row r="26" spans="1:11" ht="12" customHeight="1">
      <c r="A26" s="47" t="s">
        <v>105</v>
      </c>
      <c r="B26" s="47" t="s">
        <v>128</v>
      </c>
      <c r="C26" s="515">
        <v>44</v>
      </c>
      <c r="D26" s="515">
        <v>63.2</v>
      </c>
      <c r="G26" s="34"/>
      <c r="H26" s="34"/>
      <c r="I26" s="34"/>
      <c r="J26" s="34"/>
      <c r="K26" s="34"/>
    </row>
    <row r="27" spans="1:11" ht="12" customHeight="1">
      <c r="A27" s="47" t="s">
        <v>105</v>
      </c>
      <c r="B27" s="47" t="s">
        <v>129</v>
      </c>
      <c r="C27" s="740" t="s">
        <v>675</v>
      </c>
      <c r="D27" s="515">
        <v>66.5</v>
      </c>
      <c r="G27" s="34"/>
      <c r="H27" s="34"/>
      <c r="I27" s="34"/>
      <c r="J27" s="34"/>
      <c r="K27" s="34"/>
    </row>
    <row r="28" spans="1:11" ht="12" customHeight="1">
      <c r="A28" s="47" t="s">
        <v>105</v>
      </c>
      <c r="B28" s="47" t="s">
        <v>130</v>
      </c>
      <c r="C28" s="740">
        <v>22.9</v>
      </c>
      <c r="D28" s="740">
        <v>46.4</v>
      </c>
      <c r="G28" s="34"/>
      <c r="H28" s="34"/>
      <c r="I28" s="34"/>
      <c r="J28" s="34"/>
      <c r="K28" s="34"/>
    </row>
    <row r="29" spans="1:11" s="354" customFormat="1" ht="12" customHeight="1" thickBot="1">
      <c r="A29" s="369" t="s">
        <v>105</v>
      </c>
      <c r="B29" s="369" t="s">
        <v>289</v>
      </c>
      <c r="C29" s="760">
        <v>47.2</v>
      </c>
      <c r="D29" s="760">
        <v>63.5</v>
      </c>
      <c r="E29" s="353"/>
      <c r="G29" s="361"/>
      <c r="H29" s="361"/>
      <c r="I29" s="361"/>
      <c r="J29" s="361"/>
      <c r="K29" s="361"/>
    </row>
    <row r="30" spans="1:11" ht="5.0999999999999996" customHeight="1">
      <c r="B30" s="112"/>
      <c r="C30" s="110"/>
      <c r="D30" s="110"/>
      <c r="G30" s="34"/>
      <c r="H30" s="34"/>
      <c r="I30" s="34"/>
      <c r="J30" s="34"/>
      <c r="K30" s="34"/>
    </row>
    <row r="31" spans="1:11" ht="11.25" customHeight="1">
      <c r="A31" s="1098" t="s">
        <v>459</v>
      </c>
      <c r="B31" s="1098"/>
      <c r="C31" s="1098"/>
      <c r="D31" s="484"/>
    </row>
    <row r="32" spans="1:11" ht="5.0999999999999996" customHeight="1">
      <c r="B32" s="43"/>
      <c r="C32" s="110"/>
      <c r="D32" s="110"/>
    </row>
    <row r="33" spans="1:4" ht="12" customHeight="1">
      <c r="A33" s="408" t="s">
        <v>513</v>
      </c>
      <c r="B33" s="409"/>
      <c r="C33" s="110"/>
      <c r="D33" s="110"/>
    </row>
    <row r="34" spans="1:4" ht="21.75" customHeight="1">
      <c r="A34" s="1134" t="s">
        <v>514</v>
      </c>
      <c r="B34" s="1134"/>
      <c r="C34" s="1134"/>
      <c r="D34" s="1134"/>
    </row>
    <row r="35" spans="1:4" ht="11.25" customHeight="1">
      <c r="A35" s="1098" t="s">
        <v>179</v>
      </c>
      <c r="B35" s="1098"/>
      <c r="C35" s="1098"/>
      <c r="D35" s="484"/>
    </row>
    <row r="36" spans="1:4" ht="5.0999999999999996" customHeight="1">
      <c r="B36" s="112"/>
      <c r="C36" s="110"/>
      <c r="D36" s="110"/>
    </row>
    <row r="37" spans="1:4" ht="12" customHeight="1">
      <c r="A37" s="1098" t="s">
        <v>865</v>
      </c>
      <c r="B37" s="1098"/>
      <c r="C37" s="1098"/>
      <c r="D37" s="484"/>
    </row>
    <row r="38" spans="1:4" s="551" customFormat="1" ht="15">
      <c r="A38" s="696" t="s">
        <v>787</v>
      </c>
      <c r="B38" s="696"/>
      <c r="C38" s="696"/>
      <c r="D38" s="696"/>
    </row>
    <row r="39" spans="1:4" ht="5.0999999999999996" customHeight="1">
      <c r="C39" s="110"/>
      <c r="D39" s="110"/>
    </row>
    <row r="40" spans="1:4" ht="11.25" customHeight="1">
      <c r="A40" s="1094" t="s">
        <v>960</v>
      </c>
      <c r="B40" s="1094"/>
      <c r="C40" s="1094"/>
      <c r="D40" s="485"/>
    </row>
    <row r="41" spans="1:4" ht="11.25" customHeight="1">
      <c r="B41" s="153"/>
      <c r="C41" s="154"/>
      <c r="D41" s="154"/>
    </row>
    <row r="42" spans="1:4" ht="11.25" customHeight="1">
      <c r="B42" s="153"/>
      <c r="C42" s="154"/>
      <c r="D42" s="154"/>
    </row>
    <row r="43" spans="1:4" ht="11.25" customHeight="1">
      <c r="B43" s="153"/>
      <c r="C43" s="154"/>
      <c r="D43" s="154"/>
    </row>
    <row r="44" spans="1:4" ht="11.25" customHeight="1">
      <c r="B44" s="153"/>
      <c r="C44" s="154"/>
      <c r="D44" s="154"/>
    </row>
    <row r="45" spans="1:4" ht="11.25" customHeight="1">
      <c r="B45" s="153"/>
      <c r="C45" s="154"/>
      <c r="D45" s="154"/>
    </row>
    <row r="46" spans="1:4" ht="11.25" customHeight="1">
      <c r="B46" s="153"/>
      <c r="C46" s="154"/>
      <c r="D46" s="154"/>
    </row>
    <row r="47" spans="1:4" ht="11.25" customHeight="1">
      <c r="B47" s="153"/>
      <c r="C47" s="154"/>
      <c r="D47" s="154"/>
    </row>
    <row r="48" spans="1:4" ht="11.25" customHeight="1">
      <c r="B48" s="153"/>
      <c r="C48" s="154"/>
      <c r="D48" s="154"/>
    </row>
    <row r="49" spans="2:4" ht="11.25" customHeight="1">
      <c r="B49" s="153"/>
      <c r="C49" s="154"/>
      <c r="D49" s="154"/>
    </row>
    <row r="50" spans="2:4" ht="11.25" customHeight="1">
      <c r="B50" s="153"/>
      <c r="C50" s="154"/>
      <c r="D50" s="154"/>
    </row>
    <row r="51" spans="2:4" ht="11.25" customHeight="1">
      <c r="B51" s="153"/>
      <c r="C51" s="154"/>
      <c r="D51" s="154"/>
    </row>
    <row r="52" spans="2:4" ht="11.25" customHeight="1">
      <c r="B52" s="153"/>
      <c r="C52" s="154"/>
      <c r="D52" s="154"/>
    </row>
    <row r="53" spans="2:4" ht="11.25" customHeight="1">
      <c r="B53" s="153"/>
      <c r="C53" s="154"/>
      <c r="D53" s="154"/>
    </row>
    <row r="54" spans="2:4" ht="11.25" customHeight="1">
      <c r="B54" s="153"/>
      <c r="C54" s="154"/>
      <c r="D54" s="154"/>
    </row>
    <row r="55" spans="2:4" ht="11.25" customHeight="1">
      <c r="B55" s="153"/>
      <c r="C55" s="154"/>
      <c r="D55" s="154"/>
    </row>
    <row r="56" spans="2:4" ht="11.25" customHeight="1">
      <c r="B56" s="153"/>
      <c r="C56" s="154"/>
      <c r="D56" s="154"/>
    </row>
    <row r="57" spans="2:4" ht="11.25" customHeight="1">
      <c r="B57" s="153"/>
      <c r="C57" s="154"/>
      <c r="D57" s="154"/>
    </row>
    <row r="58" spans="2:4" ht="11.25" customHeight="1">
      <c r="B58" s="153"/>
      <c r="C58" s="154"/>
      <c r="D58" s="154"/>
    </row>
    <row r="59" spans="2:4" ht="11.25" customHeight="1">
      <c r="B59" s="153"/>
      <c r="C59" s="154"/>
      <c r="D59" s="154"/>
    </row>
    <row r="60" spans="2:4" ht="11.25" customHeight="1">
      <c r="B60" s="153"/>
      <c r="C60" s="154"/>
      <c r="D60" s="154"/>
    </row>
    <row r="61" spans="2:4" ht="11.25" customHeight="1">
      <c r="C61" s="154"/>
      <c r="D61" s="154"/>
    </row>
  </sheetData>
  <mergeCells count="5">
    <mergeCell ref="A34:D34"/>
    <mergeCell ref="A40:C40"/>
    <mergeCell ref="A31:C31"/>
    <mergeCell ref="A35:C35"/>
    <mergeCell ref="A37:C37"/>
  </mergeCells>
  <hyperlinks>
    <hyperlink ref="A40" r:id="rId1" display="© Commonwealth of Australia &lt;&lt;yyyy&gt;&gt;" xr:uid="{00000000-0004-0000-1900-000000000000}"/>
    <hyperlink ref="A38" r:id="rId2" xr:uid="{00000000-0004-0000-1900-000001000000}"/>
  </hyperlinks>
  <pageMargins left="0.7" right="0.7" top="0.75" bottom="0.75" header="0.3" footer="0.3"/>
  <pageSetup paperSize="8"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42"/>
  <sheetViews>
    <sheetView workbookViewId="0">
      <selection activeCell="B15" sqref="B15"/>
    </sheetView>
  </sheetViews>
  <sheetFormatPr defaultColWidth="9.140625" defaultRowHeight="11.25" customHeight="1"/>
  <cols>
    <col min="1" max="1" width="46" style="40" customWidth="1"/>
    <col min="2" max="2" width="37.42578125" style="40" customWidth="1"/>
    <col min="3" max="3" width="29.7109375" style="40" customWidth="1"/>
    <col min="4" max="4" width="29.7109375" style="489" customWidth="1"/>
    <col min="5" max="5" width="1.42578125" style="489" customWidth="1"/>
    <col min="6" max="6" width="29.7109375" style="489" customWidth="1"/>
    <col min="7" max="7" width="29.7109375" style="474" customWidth="1"/>
    <col min="8" max="8" width="1.42578125" style="40" customWidth="1"/>
    <col min="9" max="16384" width="9.140625" style="40"/>
  </cols>
  <sheetData>
    <row r="1" spans="1:8" ht="48.75" customHeight="1"/>
    <row r="2" spans="1:8" s="34" customFormat="1" ht="5.0999999999999996" customHeight="1"/>
    <row r="3" spans="1:8" ht="15" customHeight="1">
      <c r="A3" s="51" t="str">
        <f>'Table of contents'!A3:C3</f>
        <v>Monitoring Mental Health and Suicide Prevention Reform: Fifth National Mental Health and Suicide Prevention Plan, 2021: Performance indicators</v>
      </c>
    </row>
    <row r="4" spans="1:8" s="36" customFormat="1" ht="5.0999999999999996" customHeight="1"/>
    <row r="5" spans="1:8" s="36" customFormat="1" ht="15" customHeight="1">
      <c r="A5" s="168" t="s">
        <v>259</v>
      </c>
    </row>
    <row r="6" spans="1:8" s="36" customFormat="1" ht="5.0999999999999996" customHeight="1"/>
    <row r="7" spans="1:8" ht="15" customHeight="1">
      <c r="A7" s="168" t="s">
        <v>567</v>
      </c>
      <c r="C7" s="36"/>
      <c r="D7" s="36"/>
      <c r="E7" s="36"/>
      <c r="F7" s="36"/>
      <c r="G7" s="36"/>
    </row>
    <row r="8" spans="1:8" ht="5.0999999999999996" customHeight="1" thickBot="1">
      <c r="A8" s="115"/>
      <c r="B8" s="38"/>
      <c r="C8" s="39"/>
      <c r="D8" s="39"/>
      <c r="E8" s="39"/>
      <c r="F8" s="39"/>
      <c r="G8" s="39"/>
      <c r="H8" s="115"/>
    </row>
    <row r="9" spans="1:8" s="474" customFormat="1" ht="33" customHeight="1">
      <c r="A9" s="502"/>
      <c r="B9" s="494"/>
      <c r="C9" s="1133" t="s">
        <v>746</v>
      </c>
      <c r="D9" s="1133"/>
      <c r="E9" s="514"/>
      <c r="F9" s="1133" t="s">
        <v>745</v>
      </c>
      <c r="G9" s="1133"/>
      <c r="H9" s="502"/>
    </row>
    <row r="10" spans="1:8" ht="34.5" customHeight="1" thickBot="1">
      <c r="A10" s="38" t="s">
        <v>341</v>
      </c>
      <c r="B10" s="38" t="s">
        <v>340</v>
      </c>
      <c r="C10" s="501" t="s">
        <v>26</v>
      </c>
      <c r="D10" s="501" t="s">
        <v>558</v>
      </c>
      <c r="E10" s="501"/>
      <c r="F10" s="501" t="s">
        <v>26</v>
      </c>
      <c r="G10" s="501" t="s">
        <v>558</v>
      </c>
      <c r="H10" s="115"/>
    </row>
    <row r="11" spans="1:8" s="48" customFormat="1" ht="12" customHeight="1">
      <c r="A11" s="47" t="s">
        <v>234</v>
      </c>
      <c r="B11" s="47" t="s">
        <v>90</v>
      </c>
      <c r="C11" s="53">
        <v>69.099999999999994</v>
      </c>
      <c r="D11" s="53">
        <v>70.099999999999994</v>
      </c>
      <c r="E11" s="53"/>
      <c r="F11" s="515">
        <v>85</v>
      </c>
      <c r="G11" s="53">
        <v>84</v>
      </c>
    </row>
    <row r="12" spans="1:8" s="48" customFormat="1" ht="12" customHeight="1">
      <c r="A12" s="47" t="s">
        <v>234</v>
      </c>
      <c r="B12" s="47" t="s">
        <v>15</v>
      </c>
      <c r="C12" s="53">
        <v>71.099999999999994</v>
      </c>
      <c r="D12" s="53">
        <v>72.099999999999994</v>
      </c>
      <c r="E12" s="53"/>
      <c r="F12" s="515">
        <v>86.1</v>
      </c>
      <c r="G12" s="53">
        <v>87.3</v>
      </c>
    </row>
    <row r="13" spans="1:8" s="48" customFormat="1" ht="12" customHeight="1">
      <c r="A13" s="47" t="s">
        <v>234</v>
      </c>
      <c r="B13" s="47" t="s">
        <v>7</v>
      </c>
      <c r="C13" s="53">
        <v>69.8</v>
      </c>
      <c r="D13" s="53">
        <v>71.5</v>
      </c>
      <c r="E13" s="53"/>
      <c r="F13" s="515">
        <v>84.8</v>
      </c>
      <c r="G13" s="53">
        <v>85.6</v>
      </c>
    </row>
    <row r="14" spans="1:8" s="48" customFormat="1" ht="12" customHeight="1">
      <c r="A14" s="47" t="s">
        <v>234</v>
      </c>
      <c r="B14" s="47" t="s">
        <v>91</v>
      </c>
      <c r="C14" s="53">
        <v>70.5</v>
      </c>
      <c r="D14" s="53">
        <v>68.8</v>
      </c>
      <c r="E14" s="53"/>
      <c r="F14" s="515">
        <v>86</v>
      </c>
      <c r="G14" s="53">
        <v>86.2</v>
      </c>
    </row>
    <row r="15" spans="1:8" s="48" customFormat="1" ht="12" customHeight="1">
      <c r="A15" s="47" t="s">
        <v>234</v>
      </c>
      <c r="B15" s="47" t="s">
        <v>92</v>
      </c>
      <c r="C15" s="53">
        <v>64.599999999999994</v>
      </c>
      <c r="D15" s="53">
        <v>63.3</v>
      </c>
      <c r="E15" s="53"/>
      <c r="F15" s="515">
        <v>85.9</v>
      </c>
      <c r="G15" s="53">
        <v>87.2</v>
      </c>
    </row>
    <row r="16" spans="1:8" s="48" customFormat="1" ht="12" customHeight="1">
      <c r="A16" s="47" t="s">
        <v>234</v>
      </c>
      <c r="B16" s="47" t="s">
        <v>12</v>
      </c>
      <c r="C16" s="53">
        <v>65.400000000000006</v>
      </c>
      <c r="D16" s="53">
        <v>63</v>
      </c>
      <c r="E16" s="53"/>
      <c r="F16" s="515">
        <v>82.4</v>
      </c>
      <c r="G16" s="53">
        <v>86.1</v>
      </c>
    </row>
    <row r="17" spans="1:8" s="48" customFormat="1" ht="12" customHeight="1">
      <c r="A17" s="47" t="s">
        <v>234</v>
      </c>
      <c r="B17" s="47" t="s">
        <v>93</v>
      </c>
      <c r="C17" s="53">
        <v>81.5</v>
      </c>
      <c r="D17" s="53">
        <v>80.2</v>
      </c>
      <c r="E17" s="53"/>
      <c r="F17" s="515">
        <v>91.7</v>
      </c>
      <c r="G17" s="53">
        <v>90.7</v>
      </c>
    </row>
    <row r="18" spans="1:8" s="48" customFormat="1" ht="12" customHeight="1">
      <c r="A18" s="47" t="s">
        <v>234</v>
      </c>
      <c r="B18" s="47" t="s">
        <v>73</v>
      </c>
      <c r="C18" s="53">
        <v>79.3</v>
      </c>
      <c r="D18" s="53">
        <v>76.7</v>
      </c>
      <c r="E18" s="53"/>
      <c r="F18" s="515">
        <v>91.3</v>
      </c>
      <c r="G18" s="53">
        <v>89.9</v>
      </c>
    </row>
    <row r="19" spans="1:8" s="48" customFormat="1" ht="12" customHeight="1">
      <c r="B19" s="47"/>
      <c r="F19" s="185"/>
    </row>
    <row r="20" spans="1:8" s="48" customFormat="1" ht="12" customHeight="1">
      <c r="A20" s="47" t="s">
        <v>260</v>
      </c>
      <c r="B20" s="47" t="s">
        <v>149</v>
      </c>
      <c r="C20" s="53">
        <v>72.099999999999994</v>
      </c>
      <c r="D20" s="53">
        <v>73.7</v>
      </c>
      <c r="E20" s="53"/>
      <c r="F20" s="515">
        <v>85.9</v>
      </c>
      <c r="G20" s="53">
        <v>86.1</v>
      </c>
    </row>
    <row r="21" spans="1:8" s="48" customFormat="1" ht="12" customHeight="1">
      <c r="A21" s="47" t="s">
        <v>260</v>
      </c>
      <c r="B21" s="47" t="s">
        <v>150</v>
      </c>
      <c r="C21" s="53">
        <v>62.5</v>
      </c>
      <c r="D21" s="53">
        <v>61.5</v>
      </c>
      <c r="E21" s="53"/>
      <c r="F21" s="515">
        <v>84.2</v>
      </c>
      <c r="G21" s="53">
        <v>86</v>
      </c>
    </row>
    <row r="22" spans="1:8" s="48" customFormat="1" ht="12" customHeight="1">
      <c r="A22" s="47" t="s">
        <v>260</v>
      </c>
      <c r="B22" s="47" t="s">
        <v>290</v>
      </c>
      <c r="C22" s="53">
        <v>66.599999999999994</v>
      </c>
      <c r="D22" s="53">
        <v>66.7</v>
      </c>
      <c r="E22" s="53"/>
      <c r="F22" s="515">
        <v>83.3</v>
      </c>
      <c r="G22" s="53">
        <v>83.2</v>
      </c>
    </row>
    <row r="23" spans="1:8" s="48" customFormat="1" ht="12" customHeight="1">
      <c r="B23" s="47"/>
      <c r="F23" s="185"/>
    </row>
    <row r="24" spans="1:8" s="48" customFormat="1" ht="12" customHeight="1">
      <c r="A24" s="47" t="s">
        <v>261</v>
      </c>
      <c r="B24" s="47" t="s">
        <v>113</v>
      </c>
      <c r="C24" s="53">
        <v>54.5</v>
      </c>
      <c r="D24" s="53">
        <v>51.3</v>
      </c>
      <c r="E24" s="53"/>
      <c r="F24" s="515">
        <v>77.8</v>
      </c>
      <c r="G24" s="53">
        <v>77.099999999999994</v>
      </c>
    </row>
    <row r="25" spans="1:8" s="48" customFormat="1" ht="12" customHeight="1">
      <c r="A25" s="47" t="s">
        <v>261</v>
      </c>
      <c r="B25" s="47" t="s">
        <v>114</v>
      </c>
      <c r="C25" s="53">
        <v>65.599999999999994</v>
      </c>
      <c r="D25" s="53">
        <v>68.099999999999994</v>
      </c>
      <c r="E25" s="53"/>
      <c r="F25" s="515">
        <v>82.2</v>
      </c>
      <c r="G25" s="53">
        <v>83.7</v>
      </c>
    </row>
    <row r="26" spans="1:8" s="48" customFormat="1" ht="12" customHeight="1">
      <c r="A26" s="47" t="s">
        <v>261</v>
      </c>
      <c r="B26" s="47" t="s">
        <v>115</v>
      </c>
      <c r="C26" s="53">
        <v>71.900000000000006</v>
      </c>
      <c r="D26" s="53">
        <v>74.599999999999994</v>
      </c>
      <c r="E26" s="53"/>
      <c r="F26" s="515">
        <v>87.2</v>
      </c>
      <c r="G26" s="53">
        <v>88.1</v>
      </c>
    </row>
    <row r="27" spans="1:8" s="48" customFormat="1" ht="12" customHeight="1">
      <c r="A27" s="47" t="s">
        <v>261</v>
      </c>
      <c r="B27" s="47" t="s">
        <v>116</v>
      </c>
      <c r="C27" s="53">
        <v>80.400000000000006</v>
      </c>
      <c r="D27" s="53">
        <v>80.400000000000006</v>
      </c>
      <c r="E27" s="53"/>
      <c r="F27" s="515">
        <v>88.7</v>
      </c>
      <c r="G27" s="53">
        <v>87.8</v>
      </c>
    </row>
    <row r="28" spans="1:8" s="48" customFormat="1" ht="12" customHeight="1">
      <c r="A28" s="47" t="s">
        <v>261</v>
      </c>
      <c r="B28" s="47" t="s">
        <v>117</v>
      </c>
      <c r="C28" s="53">
        <v>81.7</v>
      </c>
      <c r="D28" s="53">
        <v>81.400000000000006</v>
      </c>
      <c r="E28" s="53"/>
      <c r="F28" s="515">
        <v>89.7</v>
      </c>
      <c r="G28" s="53">
        <v>89.6</v>
      </c>
    </row>
    <row r="29" spans="1:8" s="48" customFormat="1" ht="12" customHeight="1">
      <c r="B29" s="49"/>
      <c r="C29" s="53"/>
      <c r="D29" s="53"/>
      <c r="E29" s="53"/>
      <c r="F29" s="515"/>
      <c r="G29" s="53"/>
    </row>
    <row r="30" spans="1:8" s="340" customFormat="1" ht="12" customHeight="1" thickBot="1">
      <c r="A30" s="38" t="s">
        <v>88</v>
      </c>
      <c r="B30" s="369" t="s">
        <v>323</v>
      </c>
      <c r="C30" s="339">
        <v>69.900000000000006</v>
      </c>
      <c r="D30" s="339">
        <v>70.599999999999994</v>
      </c>
      <c r="E30" s="339"/>
      <c r="F30" s="745">
        <v>85.5</v>
      </c>
      <c r="G30" s="339">
        <v>85.8</v>
      </c>
      <c r="H30" s="38"/>
    </row>
    <row r="31" spans="1:8" ht="5.0999999999999996" customHeight="1">
      <c r="B31" s="112"/>
      <c r="C31" s="110"/>
      <c r="D31" s="110"/>
      <c r="E31" s="110"/>
      <c r="F31" s="110"/>
      <c r="G31" s="110"/>
    </row>
    <row r="32" spans="1:8" s="408" customFormat="1" ht="12" customHeight="1">
      <c r="A32" s="1098" t="s">
        <v>515</v>
      </c>
      <c r="B32" s="1098"/>
      <c r="C32" s="1098"/>
      <c r="D32" s="484"/>
      <c r="E32" s="484"/>
      <c r="F32" s="484"/>
      <c r="G32" s="470"/>
    </row>
    <row r="33" spans="1:7" ht="11.25" customHeight="1">
      <c r="A33" s="1097" t="s">
        <v>106</v>
      </c>
      <c r="B33" s="1097"/>
      <c r="C33" s="1097"/>
      <c r="D33" s="1097"/>
      <c r="E33" s="1097"/>
      <c r="F33" s="1097"/>
      <c r="G33" s="1097"/>
    </row>
    <row r="34" spans="1:7" ht="11.25" customHeight="1">
      <c r="A34" s="1098" t="s">
        <v>179</v>
      </c>
      <c r="B34" s="1098"/>
      <c r="C34" s="1098"/>
      <c r="D34" s="484"/>
      <c r="E34" s="484"/>
      <c r="F34" s="484"/>
      <c r="G34" s="470"/>
    </row>
    <row r="35" spans="1:7" ht="11.25" customHeight="1">
      <c r="A35" s="1097" t="s">
        <v>180</v>
      </c>
      <c r="B35" s="1097"/>
      <c r="C35" s="1097"/>
      <c r="D35" s="486"/>
      <c r="E35" s="486"/>
      <c r="F35" s="486"/>
      <c r="G35" s="472"/>
    </row>
    <row r="36" spans="1:7" ht="12.75" customHeight="1">
      <c r="A36" s="1097" t="s">
        <v>509</v>
      </c>
      <c r="B36" s="1097"/>
      <c r="C36" s="1097"/>
      <c r="D36" s="1097"/>
      <c r="E36" s="1097"/>
      <c r="F36" s="1097"/>
      <c r="G36" s="1097"/>
    </row>
    <row r="37" spans="1:7" s="755" customFormat="1" ht="12.75" customHeight="1">
      <c r="A37" s="755" t="s">
        <v>957</v>
      </c>
      <c r="B37" s="112"/>
      <c r="C37" s="110"/>
      <c r="D37" s="110"/>
      <c r="E37" s="110"/>
      <c r="F37" s="110"/>
      <c r="G37" s="110"/>
    </row>
    <row r="38" spans="1:7" ht="5.0999999999999996" customHeight="1">
      <c r="B38" s="42"/>
      <c r="C38" s="110"/>
      <c r="D38" s="110"/>
      <c r="E38" s="110"/>
      <c r="F38" s="110"/>
      <c r="G38" s="110"/>
    </row>
    <row r="39" spans="1:7" ht="11.25" customHeight="1">
      <c r="A39" s="1098" t="s">
        <v>566</v>
      </c>
      <c r="B39" s="1098"/>
      <c r="C39" s="1098"/>
      <c r="D39" s="484"/>
      <c r="E39" s="484"/>
      <c r="F39" s="484"/>
      <c r="G39" s="470"/>
    </row>
    <row r="40" spans="1:7" s="551" customFormat="1" ht="15">
      <c r="A40" s="696" t="s">
        <v>787</v>
      </c>
      <c r="B40" s="696"/>
      <c r="C40" s="696"/>
      <c r="D40" s="696"/>
    </row>
    <row r="41" spans="1:7" ht="5.0999999999999996" customHeight="1">
      <c r="B41" s="36"/>
      <c r="C41" s="36"/>
      <c r="D41" s="36"/>
      <c r="E41" s="36"/>
      <c r="F41" s="36"/>
      <c r="G41" s="36"/>
    </row>
    <row r="42" spans="1:7" ht="11.25" customHeight="1">
      <c r="A42" s="1094" t="s">
        <v>960</v>
      </c>
      <c r="B42" s="1094"/>
      <c r="C42" s="1094"/>
      <c r="D42" s="485"/>
      <c r="E42" s="485"/>
      <c r="F42" s="485"/>
      <c r="G42" s="471"/>
    </row>
  </sheetData>
  <mergeCells count="9">
    <mergeCell ref="C9:D9"/>
    <mergeCell ref="F9:G9"/>
    <mergeCell ref="A32:C32"/>
    <mergeCell ref="A39:C39"/>
    <mergeCell ref="A42:C42"/>
    <mergeCell ref="A34:C34"/>
    <mergeCell ref="A35:C35"/>
    <mergeCell ref="A36:G36"/>
    <mergeCell ref="A33:G33"/>
  </mergeCells>
  <hyperlinks>
    <hyperlink ref="A42" r:id="rId1" display="© Commonwealth of Australia &lt;&lt;yyyy&gt;&gt;" xr:uid="{00000000-0004-0000-1A00-000000000000}"/>
    <hyperlink ref="A40" r:id="rId2" xr:uid="{00000000-0004-0000-1A00-000001000000}"/>
  </hyperlinks>
  <pageMargins left="0.7" right="0.7" top="0.75" bottom="0.75" header="0.3" footer="0.3"/>
  <pageSetup paperSize="8" scale="94" orientation="landscape"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37"/>
  <sheetViews>
    <sheetView workbookViewId="0">
      <selection activeCell="J18" sqref="J18"/>
    </sheetView>
  </sheetViews>
  <sheetFormatPr defaultColWidth="9.140625" defaultRowHeight="15"/>
  <cols>
    <col min="1" max="1" width="20.140625" style="551" customWidth="1"/>
    <col min="2" max="2" width="25.7109375" style="551" customWidth="1"/>
    <col min="3" max="4" width="16.140625" style="551" customWidth="1"/>
    <col min="5" max="5" width="1.42578125" style="551" customWidth="1"/>
    <col min="6" max="7" width="16.140625" style="551" customWidth="1"/>
    <col min="8" max="8" width="1.42578125" style="551" customWidth="1"/>
    <col min="9" max="10" width="16.140625" style="551" customWidth="1"/>
    <col min="11" max="11" width="1.42578125" style="551" customWidth="1"/>
    <col min="12" max="16384" width="9.140625" style="551"/>
  </cols>
  <sheetData>
    <row r="1" spans="1:10" s="524" customFormat="1" ht="48.75" customHeight="1"/>
    <row r="2" spans="1:10" s="34" customFormat="1" ht="5.0999999999999996" customHeight="1"/>
    <row r="3" spans="1:10" s="524" customFormat="1" ht="15" customHeight="1">
      <c r="A3" s="51" t="str">
        <f>'Table of contents'!A3:C3</f>
        <v>Monitoring Mental Health and Suicide Prevention Reform: Fifth National Mental Health and Suicide Prevention Plan, 2021: Performance indicators</v>
      </c>
    </row>
    <row r="4" spans="1:10" s="36" customFormat="1" ht="5.0999999999999996" customHeight="1"/>
    <row r="5" spans="1:10" s="36" customFormat="1" ht="15" customHeight="1">
      <c r="A5" s="168" t="s">
        <v>599</v>
      </c>
    </row>
    <row r="6" spans="1:10" s="36" customFormat="1" ht="5.0999999999999996" customHeight="1"/>
    <row r="7" spans="1:10" s="524" customFormat="1" ht="15" customHeight="1">
      <c r="A7" s="168" t="s">
        <v>793</v>
      </c>
      <c r="C7" s="36"/>
      <c r="D7" s="36"/>
      <c r="E7" s="36"/>
      <c r="F7" s="36"/>
      <c r="G7" s="36"/>
    </row>
    <row r="8" spans="1:10" s="524" customFormat="1" ht="5.0999999999999996" customHeight="1" thickBot="1">
      <c r="A8" s="115"/>
      <c r="B8" s="38"/>
      <c r="C8" s="39"/>
      <c r="D8" s="39"/>
      <c r="E8" s="39"/>
      <c r="F8" s="39"/>
      <c r="G8" s="39"/>
      <c r="H8" s="115"/>
    </row>
    <row r="9" spans="1:10" s="587" customFormat="1" ht="30.75" customHeight="1">
      <c r="A9" s="582"/>
      <c r="B9" s="494"/>
      <c r="C9" s="1131" t="s">
        <v>742</v>
      </c>
      <c r="D9" s="1131"/>
      <c r="E9" s="495"/>
      <c r="F9" s="1131" t="s">
        <v>796</v>
      </c>
      <c r="G9" s="1131"/>
      <c r="H9" s="495"/>
      <c r="I9" s="1131" t="s">
        <v>743</v>
      </c>
      <c r="J9" s="1131"/>
    </row>
    <row r="10" spans="1:10" ht="15.75" thickBot="1">
      <c r="A10" s="38" t="s">
        <v>341</v>
      </c>
      <c r="B10" s="38" t="s">
        <v>340</v>
      </c>
      <c r="C10" s="618">
        <v>2015</v>
      </c>
      <c r="D10" s="618">
        <v>2018</v>
      </c>
      <c r="E10" s="404"/>
      <c r="F10" s="618">
        <v>2015</v>
      </c>
      <c r="G10" s="618">
        <v>2018</v>
      </c>
      <c r="H10" s="404"/>
      <c r="I10" s="618">
        <v>2015</v>
      </c>
      <c r="J10" s="618">
        <v>2018</v>
      </c>
    </row>
    <row r="11" spans="1:10">
      <c r="A11" s="8" t="s">
        <v>66</v>
      </c>
      <c r="B11" s="8" t="s">
        <v>102</v>
      </c>
      <c r="C11" s="626">
        <v>68.8</v>
      </c>
      <c r="D11" s="626">
        <v>65.599999999999994</v>
      </c>
      <c r="E11" s="626"/>
      <c r="F11" s="625">
        <v>71</v>
      </c>
      <c r="G11" s="626">
        <v>68.599999999999994</v>
      </c>
      <c r="H11" s="626"/>
      <c r="I11" s="625">
        <v>80.099999999999994</v>
      </c>
      <c r="J11" s="626">
        <v>81.400000000000006</v>
      </c>
    </row>
    <row r="12" spans="1:10">
      <c r="A12" s="8" t="s">
        <v>66</v>
      </c>
      <c r="B12" s="8" t="s">
        <v>104</v>
      </c>
      <c r="C12" s="626">
        <v>54.1</v>
      </c>
      <c r="D12" s="626">
        <v>54.2</v>
      </c>
      <c r="E12" s="626"/>
      <c r="F12" s="625">
        <v>55.2</v>
      </c>
      <c r="G12" s="626">
        <v>59.5</v>
      </c>
      <c r="H12" s="626"/>
      <c r="I12" s="625">
        <v>71.5</v>
      </c>
      <c r="J12" s="626" t="s">
        <v>947</v>
      </c>
    </row>
    <row r="13" spans="1:10">
      <c r="A13" s="8" t="s">
        <v>66</v>
      </c>
      <c r="B13" s="8" t="s">
        <v>105</v>
      </c>
      <c r="C13" s="626">
        <v>60.6</v>
      </c>
      <c r="D13" s="626">
        <v>58.8</v>
      </c>
      <c r="E13" s="626"/>
      <c r="F13" s="625">
        <v>62.3</v>
      </c>
      <c r="G13" s="626">
        <v>63.3</v>
      </c>
      <c r="H13" s="626"/>
      <c r="I13" s="625">
        <v>75.900000000000006</v>
      </c>
      <c r="J13" s="626" t="s">
        <v>899</v>
      </c>
    </row>
    <row r="14" spans="1:10">
      <c r="A14" s="8"/>
      <c r="B14" s="8"/>
      <c r="C14" s="626"/>
      <c r="D14" s="626"/>
      <c r="E14" s="626"/>
      <c r="F14" s="626"/>
      <c r="G14" s="626"/>
      <c r="H14" s="626"/>
      <c r="I14" s="626"/>
      <c r="J14" s="626"/>
    </row>
    <row r="15" spans="1:10">
      <c r="A15" s="8" t="s">
        <v>139</v>
      </c>
      <c r="B15" s="611" t="s">
        <v>699</v>
      </c>
      <c r="C15" s="625" t="s">
        <v>707</v>
      </c>
      <c r="D15" s="626" t="s">
        <v>791</v>
      </c>
      <c r="E15" s="626"/>
      <c r="F15" s="625">
        <v>55.4</v>
      </c>
      <c r="G15" s="626">
        <v>51.2</v>
      </c>
      <c r="H15" s="626"/>
      <c r="I15" s="625">
        <v>60.3</v>
      </c>
      <c r="J15" s="626">
        <v>61.5</v>
      </c>
    </row>
    <row r="16" spans="1:10">
      <c r="A16" s="8" t="s">
        <v>139</v>
      </c>
      <c r="B16" s="611" t="s">
        <v>700</v>
      </c>
      <c r="C16" s="625" t="s">
        <v>645</v>
      </c>
      <c r="D16" s="626" t="s">
        <v>460</v>
      </c>
      <c r="E16" s="626"/>
      <c r="F16" s="625">
        <v>65</v>
      </c>
      <c r="G16" s="626">
        <v>64</v>
      </c>
      <c r="H16" s="626"/>
      <c r="I16" s="625">
        <v>82.8</v>
      </c>
      <c r="J16" s="626">
        <v>83.7</v>
      </c>
    </row>
    <row r="17" spans="1:10">
      <c r="A17" s="8" t="s">
        <v>139</v>
      </c>
      <c r="B17" s="611" t="s">
        <v>701</v>
      </c>
      <c r="C17" s="625">
        <v>70.5</v>
      </c>
      <c r="D17" s="626">
        <v>67.599999999999994</v>
      </c>
      <c r="E17" s="626"/>
      <c r="F17" s="625">
        <v>67.099999999999994</v>
      </c>
      <c r="G17" s="626">
        <v>72.7</v>
      </c>
      <c r="H17" s="626"/>
      <c r="I17" s="625">
        <v>83.5</v>
      </c>
      <c r="J17" s="626" t="s">
        <v>948</v>
      </c>
    </row>
    <row r="18" spans="1:10">
      <c r="A18" s="8" t="s">
        <v>139</v>
      </c>
      <c r="B18" s="611" t="s">
        <v>702</v>
      </c>
      <c r="C18" s="625" t="s">
        <v>708</v>
      </c>
      <c r="D18" s="626">
        <v>67</v>
      </c>
      <c r="E18" s="626"/>
      <c r="F18" s="625">
        <v>71.599999999999994</v>
      </c>
      <c r="G18" s="626">
        <v>71</v>
      </c>
      <c r="H18" s="626"/>
      <c r="I18" s="625">
        <v>83.8</v>
      </c>
      <c r="J18" s="626">
        <v>85.2</v>
      </c>
    </row>
    <row r="19" spans="1:10">
      <c r="A19" s="8" t="s">
        <v>139</v>
      </c>
      <c r="B19" s="611" t="s">
        <v>703</v>
      </c>
      <c r="C19" s="625" t="s">
        <v>709</v>
      </c>
      <c r="D19" s="626">
        <v>45.2</v>
      </c>
      <c r="E19" s="626"/>
      <c r="F19" s="625">
        <v>52</v>
      </c>
      <c r="G19" s="626">
        <v>52.6</v>
      </c>
      <c r="H19" s="626"/>
      <c r="I19" s="625">
        <v>67</v>
      </c>
      <c r="J19" s="626">
        <v>68.8</v>
      </c>
    </row>
    <row r="20" spans="1:10">
      <c r="A20" s="8"/>
      <c r="B20" s="616"/>
      <c r="C20" s="626"/>
      <c r="D20" s="626"/>
      <c r="E20" s="626"/>
      <c r="F20" s="626"/>
      <c r="G20" s="626"/>
      <c r="H20" s="626"/>
      <c r="I20" s="626"/>
      <c r="J20" s="626"/>
    </row>
    <row r="21" spans="1:10" ht="15.75" thickBot="1">
      <c r="A21" s="404" t="s">
        <v>704</v>
      </c>
      <c r="B21" s="621" t="s">
        <v>705</v>
      </c>
      <c r="C21" s="707">
        <v>60.6</v>
      </c>
      <c r="D21" s="708">
        <v>58.8</v>
      </c>
      <c r="E21" s="708"/>
      <c r="F21" s="707">
        <v>62.3</v>
      </c>
      <c r="G21" s="708">
        <v>63.3</v>
      </c>
      <c r="H21" s="708"/>
      <c r="I21" s="707">
        <v>75.900000000000006</v>
      </c>
      <c r="J21" s="708" t="s">
        <v>899</v>
      </c>
    </row>
    <row r="22" spans="1:10" ht="5.0999999999999996" customHeight="1">
      <c r="A22" s="8"/>
      <c r="B22" s="8"/>
      <c r="C22" s="8"/>
      <c r="D22" s="8"/>
      <c r="E22" s="8"/>
      <c r="F22" s="8"/>
      <c r="G22" s="8"/>
      <c r="H22" s="8"/>
      <c r="I22" s="8"/>
      <c r="J22" s="8"/>
    </row>
    <row r="23" spans="1:10" ht="12.75" customHeight="1">
      <c r="A23" s="556" t="s">
        <v>459</v>
      </c>
      <c r="B23" s="8"/>
      <c r="C23" s="8"/>
      <c r="D23" s="8"/>
      <c r="E23" s="8"/>
      <c r="F23" s="8"/>
      <c r="G23" s="8"/>
      <c r="H23" s="8"/>
      <c r="I23" s="8"/>
      <c r="J23" s="8"/>
    </row>
    <row r="24" spans="1:10" ht="12.75" customHeight="1">
      <c r="A24" s="556" t="s">
        <v>949</v>
      </c>
      <c r="B24" s="675"/>
      <c r="C24" s="675"/>
      <c r="D24" s="675"/>
      <c r="E24" s="675"/>
      <c r="F24" s="675"/>
      <c r="G24" s="675"/>
      <c r="H24" s="675"/>
      <c r="I24" s="675"/>
      <c r="J24" s="675"/>
    </row>
    <row r="25" spans="1:10" ht="12.75" customHeight="1">
      <c r="A25" s="556" t="s">
        <v>950</v>
      </c>
      <c r="B25" s="675"/>
      <c r="C25" s="675"/>
      <c r="D25" s="675"/>
      <c r="E25" s="675"/>
      <c r="F25" s="675"/>
      <c r="G25" s="675"/>
      <c r="H25" s="675"/>
      <c r="I25" s="675"/>
      <c r="J25" s="675"/>
    </row>
    <row r="26" spans="1:10" ht="5.0999999999999996" customHeight="1">
      <c r="A26" s="556"/>
      <c r="B26" s="8"/>
      <c r="C26" s="8"/>
      <c r="D26" s="8"/>
      <c r="E26" s="8"/>
      <c r="F26" s="8"/>
      <c r="G26" s="8"/>
      <c r="H26" s="8"/>
      <c r="I26" s="8"/>
      <c r="J26" s="8"/>
    </row>
    <row r="27" spans="1:10" ht="12.75" customHeight="1">
      <c r="A27" s="556" t="s">
        <v>706</v>
      </c>
    </row>
    <row r="28" spans="1:10" ht="12.75" customHeight="1">
      <c r="A28" s="556" t="s">
        <v>792</v>
      </c>
    </row>
    <row r="29" spans="1:10" ht="12.75" customHeight="1">
      <c r="A29" s="612" t="s">
        <v>794</v>
      </c>
    </row>
    <row r="30" spans="1:10" ht="12.75" customHeight="1">
      <c r="A30" s="612" t="s">
        <v>795</v>
      </c>
    </row>
    <row r="31" spans="1:10" ht="5.0999999999999996" customHeight="1">
      <c r="A31" s="556"/>
    </row>
    <row r="32" spans="1:10" ht="15" customHeight="1">
      <c r="A32" s="556" t="s">
        <v>1121</v>
      </c>
    </row>
    <row r="33" spans="1:4">
      <c r="A33" s="556" t="s">
        <v>797</v>
      </c>
    </row>
    <row r="34" spans="1:4">
      <c r="A34" s="696" t="s">
        <v>787</v>
      </c>
      <c r="B34" s="696"/>
      <c r="C34" s="696"/>
      <c r="D34" s="696"/>
    </row>
    <row r="35" spans="1:4" ht="5.0999999999999996" customHeight="1">
      <c r="A35" s="556"/>
    </row>
    <row r="36" spans="1:4">
      <c r="A36" s="1094" t="s">
        <v>960</v>
      </c>
      <c r="B36" s="1094"/>
      <c r="C36" s="1094"/>
    </row>
    <row r="37" spans="1:4">
      <c r="A37" s="556"/>
    </row>
  </sheetData>
  <mergeCells count="4">
    <mergeCell ref="C9:D9"/>
    <mergeCell ref="F9:G9"/>
    <mergeCell ref="I9:J9"/>
    <mergeCell ref="A36:C36"/>
  </mergeCells>
  <hyperlinks>
    <hyperlink ref="A36" r:id="rId1" display="© Commonwealth of Australia &lt;&lt;yyyy&gt;&gt;" xr:uid="{00000000-0004-0000-1B00-000000000000}"/>
    <hyperlink ref="A34" r:id="rId2" xr:uid="{00000000-0004-0000-1B00-000001000000}"/>
  </hyperlinks>
  <pageMargins left="0.7" right="0.7" top="0.75" bottom="0.75" header="0.3" footer="0.3"/>
  <pageSetup paperSize="8"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32"/>
  <sheetViews>
    <sheetView showGridLines="0" workbookViewId="0">
      <selection activeCell="J23" sqref="J23"/>
    </sheetView>
  </sheetViews>
  <sheetFormatPr defaultColWidth="9.140625" defaultRowHeight="15"/>
  <cols>
    <col min="1" max="1" width="15.42578125" style="550" customWidth="1"/>
    <col min="2" max="2" width="27.7109375" style="550" customWidth="1"/>
    <col min="3" max="3" width="12.42578125" style="551" customWidth="1"/>
    <col min="4" max="4" width="14" style="550" customWidth="1"/>
    <col min="5" max="7" width="14" style="551" customWidth="1"/>
    <col min="8" max="8" width="22.28515625" style="550" customWidth="1"/>
    <col min="9" max="16384" width="9.140625" style="550"/>
  </cols>
  <sheetData>
    <row r="1" spans="1:11" s="524" customFormat="1" ht="48.75" customHeight="1">
      <c r="C1" s="780"/>
      <c r="E1" s="780"/>
      <c r="F1" s="780"/>
      <c r="G1" s="831"/>
    </row>
    <row r="2" spans="1:11" s="34" customFormat="1" ht="5.0999999999999996" customHeight="1"/>
    <row r="3" spans="1:11" s="524" customFormat="1" ht="15" customHeight="1">
      <c r="A3" s="51" t="str">
        <f>'Table of contents'!A3:C3</f>
        <v>Monitoring Mental Health and Suicide Prevention Reform: Fifth National Mental Health and Suicide Prevention Plan, 2021: Performance indicators</v>
      </c>
      <c r="C3" s="780"/>
      <c r="E3" s="780"/>
      <c r="F3" s="780"/>
      <c r="G3" s="831"/>
    </row>
    <row r="4" spans="1:11" s="36" customFormat="1" ht="5.0999999999999996" customHeight="1"/>
    <row r="5" spans="1:11" s="36" customFormat="1" ht="15" customHeight="1">
      <c r="A5" s="168" t="s">
        <v>600</v>
      </c>
    </row>
    <row r="6" spans="1:11" s="36" customFormat="1" ht="5.0999999999999996" customHeight="1"/>
    <row r="7" spans="1:11" s="524" customFormat="1" ht="15" customHeight="1">
      <c r="A7" s="168" t="s">
        <v>1192</v>
      </c>
      <c r="C7" s="780"/>
      <c r="D7" s="36"/>
      <c r="E7" s="36"/>
      <c r="F7" s="36"/>
      <c r="G7" s="36"/>
      <c r="H7" s="37"/>
      <c r="I7" s="37"/>
      <c r="J7" s="37"/>
      <c r="K7" s="41"/>
    </row>
    <row r="8" spans="1:11" s="524" customFormat="1" ht="5.0999999999999996" customHeight="1" thickBot="1">
      <c r="A8" s="115"/>
      <c r="B8" s="38"/>
      <c r="C8" s="38"/>
      <c r="D8" s="39"/>
      <c r="E8" s="39"/>
      <c r="F8" s="39"/>
      <c r="G8" s="39"/>
      <c r="H8" s="37"/>
      <c r="I8" s="37"/>
      <c r="J8" s="37"/>
      <c r="K8" s="41"/>
    </row>
    <row r="9" spans="1:11" ht="35.25" customHeight="1" thickBot="1">
      <c r="A9" s="559" t="s">
        <v>601</v>
      </c>
      <c r="B9" s="559" t="s">
        <v>604</v>
      </c>
      <c r="C9" s="801" t="s">
        <v>1009</v>
      </c>
      <c r="D9" s="848" t="s">
        <v>1005</v>
      </c>
      <c r="E9" s="848" t="s">
        <v>1010</v>
      </c>
      <c r="F9" s="848" t="s">
        <v>1011</v>
      </c>
      <c r="G9" s="904" t="s">
        <v>1130</v>
      </c>
      <c r="H9" s="905" t="s">
        <v>1146</v>
      </c>
    </row>
    <row r="10" spans="1:11">
      <c r="A10" s="560" t="s">
        <v>1151</v>
      </c>
      <c r="B10" s="561" t="s">
        <v>602</v>
      </c>
      <c r="C10" s="799">
        <v>67.012162876784799</v>
      </c>
      <c r="D10" s="797">
        <v>67.577247191011296</v>
      </c>
      <c r="E10" s="797">
        <v>68.712977921378595</v>
      </c>
      <c r="F10" s="797">
        <v>70.072151821985102</v>
      </c>
      <c r="G10" s="906">
        <v>70.072151821985102</v>
      </c>
      <c r="H10" s="907">
        <v>1.1177600000000001</v>
      </c>
    </row>
    <row r="11" spans="1:11" s="551" customFormat="1">
      <c r="A11" s="560" t="s">
        <v>1151</v>
      </c>
      <c r="B11" s="561" t="s">
        <v>1004</v>
      </c>
      <c r="C11" s="799" t="s">
        <v>31</v>
      </c>
      <c r="D11" s="797" t="s">
        <v>31</v>
      </c>
      <c r="E11" s="797" t="s">
        <v>31</v>
      </c>
      <c r="F11" s="797" t="s">
        <v>31</v>
      </c>
      <c r="G11" s="906" t="s">
        <v>31</v>
      </c>
      <c r="H11" s="907" t="s">
        <v>31</v>
      </c>
    </row>
    <row r="12" spans="1:11">
      <c r="A12" s="562" t="s">
        <v>1152</v>
      </c>
      <c r="B12" s="561" t="s">
        <v>603</v>
      </c>
      <c r="C12" s="799">
        <v>78.895300906842607</v>
      </c>
      <c r="D12" s="797">
        <v>79.079300015765398</v>
      </c>
      <c r="E12" s="797">
        <v>77.880604796663206</v>
      </c>
      <c r="F12" s="797">
        <v>78.7358564182599</v>
      </c>
      <c r="G12" s="906">
        <v>80.332114564290094</v>
      </c>
      <c r="H12" s="907">
        <v>0.45221</v>
      </c>
    </row>
    <row r="13" spans="1:11">
      <c r="A13" s="562"/>
      <c r="B13" s="561"/>
      <c r="C13" s="799"/>
      <c r="D13" s="797"/>
      <c r="E13" s="797"/>
      <c r="F13" s="797"/>
      <c r="G13" s="906"/>
      <c r="H13" s="908"/>
    </row>
    <row r="14" spans="1:11">
      <c r="A14" s="560" t="s">
        <v>1153</v>
      </c>
      <c r="B14" s="561" t="s">
        <v>602</v>
      </c>
      <c r="C14" s="799">
        <v>52.613827993254702</v>
      </c>
      <c r="D14" s="797">
        <v>53.938356164383599</v>
      </c>
      <c r="E14" s="797">
        <v>50.401284109149302</v>
      </c>
      <c r="F14" s="797">
        <v>53.035935563816601</v>
      </c>
      <c r="G14" s="909" t="s">
        <v>44</v>
      </c>
      <c r="H14" s="907" t="s">
        <v>31</v>
      </c>
    </row>
    <row r="15" spans="1:11" s="551" customFormat="1">
      <c r="A15" s="560" t="s">
        <v>1153</v>
      </c>
      <c r="B15" s="561" t="s">
        <v>1004</v>
      </c>
      <c r="C15" s="799">
        <v>77.898550724637701</v>
      </c>
      <c r="D15" s="797">
        <v>72.274143302180704</v>
      </c>
      <c r="E15" s="797">
        <v>77.594339622641499</v>
      </c>
      <c r="F15" s="797">
        <v>81.758241758241795</v>
      </c>
      <c r="G15" s="909" t="s">
        <v>44</v>
      </c>
      <c r="H15" s="907" t="s">
        <v>31</v>
      </c>
    </row>
    <row r="16" spans="1:11">
      <c r="A16" s="560" t="s">
        <v>1153</v>
      </c>
      <c r="B16" s="561" t="s">
        <v>603</v>
      </c>
      <c r="C16" s="799">
        <v>68.968531468531495</v>
      </c>
      <c r="D16" s="797">
        <v>68.896611642050402</v>
      </c>
      <c r="E16" s="797">
        <v>73.799725651577504</v>
      </c>
      <c r="F16" s="797">
        <v>76.529926025554801</v>
      </c>
      <c r="G16" s="909" t="s">
        <v>44</v>
      </c>
      <c r="H16" s="907" t="s">
        <v>31</v>
      </c>
    </row>
    <row r="17" spans="1:8">
      <c r="A17" s="560"/>
      <c r="B17" s="561"/>
      <c r="C17" s="799"/>
      <c r="D17" s="797"/>
      <c r="E17" s="797"/>
      <c r="F17" s="797"/>
      <c r="G17" s="906"/>
      <c r="H17" s="908"/>
    </row>
    <row r="18" spans="1:8">
      <c r="A18" s="560" t="s">
        <v>1155</v>
      </c>
      <c r="B18" s="561" t="s">
        <v>602</v>
      </c>
      <c r="C18" s="799">
        <v>46.437994722955203</v>
      </c>
      <c r="D18" s="797">
        <v>51.442910915934803</v>
      </c>
      <c r="E18" s="797">
        <v>47.112462006078999</v>
      </c>
      <c r="F18" s="797">
        <v>53.6912751677852</v>
      </c>
      <c r="G18" s="906">
        <v>49.489216799091999</v>
      </c>
      <c r="H18" s="907">
        <v>1.60364</v>
      </c>
    </row>
    <row r="19" spans="1:8" s="551" customFormat="1">
      <c r="A19" s="560" t="s">
        <v>1155</v>
      </c>
      <c r="B19" s="561" t="s">
        <v>1004</v>
      </c>
      <c r="C19" s="799" t="s">
        <v>31</v>
      </c>
      <c r="D19" s="797" t="s">
        <v>31</v>
      </c>
      <c r="E19" s="797">
        <v>78.911564625850403</v>
      </c>
      <c r="F19" s="797">
        <v>85.616438356164394</v>
      </c>
      <c r="G19" s="906">
        <v>80.327868852459005</v>
      </c>
      <c r="H19" s="907" t="s">
        <v>31</v>
      </c>
    </row>
    <row r="20" spans="1:8" ht="15.75" thickBot="1">
      <c r="A20" s="563" t="s">
        <v>1155</v>
      </c>
      <c r="B20" s="564" t="s">
        <v>603</v>
      </c>
      <c r="C20" s="800">
        <v>79.4724770642202</v>
      </c>
      <c r="D20" s="798">
        <v>81.198191409193697</v>
      </c>
      <c r="E20" s="798">
        <v>79.110012360939507</v>
      </c>
      <c r="F20" s="798">
        <v>80.943536404160497</v>
      </c>
      <c r="G20" s="910">
        <v>81.294642857142904</v>
      </c>
      <c r="H20" s="911">
        <v>0.56833999999999996</v>
      </c>
    </row>
    <row r="21" spans="1:8" s="551" customFormat="1" ht="5.0999999999999996" customHeight="1">
      <c r="A21" s="555"/>
      <c r="B21" s="554"/>
      <c r="C21" s="554"/>
      <c r="D21" s="553"/>
      <c r="E21" s="553"/>
      <c r="F21" s="553"/>
      <c r="G21" s="553"/>
    </row>
    <row r="22" spans="1:8" s="551" customFormat="1" ht="15.75" customHeight="1">
      <c r="A22" s="830" t="s">
        <v>1006</v>
      </c>
      <c r="B22" s="554"/>
      <c r="C22" s="554"/>
      <c r="D22" s="553"/>
      <c r="E22" s="553"/>
      <c r="F22" s="553"/>
      <c r="G22" s="553"/>
    </row>
    <row r="23" spans="1:8" ht="26.25" customHeight="1">
      <c r="A23" s="1135" t="s">
        <v>605</v>
      </c>
      <c r="B23" s="1135"/>
      <c r="C23" s="1135"/>
      <c r="D23" s="1135"/>
      <c r="E23" s="1135"/>
      <c r="F23" s="1135"/>
      <c r="G23" s="1135"/>
      <c r="H23" s="1135"/>
    </row>
    <row r="24" spans="1:8" ht="18.75" customHeight="1">
      <c r="A24" s="1135" t="s">
        <v>1008</v>
      </c>
      <c r="B24" s="1135"/>
      <c r="C24" s="1135"/>
      <c r="D24" s="1135"/>
      <c r="E24" s="1135"/>
      <c r="F24" s="1135"/>
      <c r="G24" s="1135"/>
      <c r="H24" s="1135"/>
    </row>
    <row r="25" spans="1:8" s="551" customFormat="1" ht="27.75" customHeight="1">
      <c r="A25" s="1135" t="s">
        <v>1156</v>
      </c>
      <c r="B25" s="1135"/>
      <c r="C25" s="1135"/>
      <c r="D25" s="1135"/>
      <c r="E25" s="1135"/>
      <c r="F25" s="1135"/>
      <c r="G25" s="1135"/>
      <c r="H25" s="1135"/>
    </row>
    <row r="26" spans="1:8" s="551" customFormat="1" ht="17.25" customHeight="1">
      <c r="A26" s="1135" t="s">
        <v>1157</v>
      </c>
      <c r="B26" s="1135"/>
      <c r="C26" s="1135"/>
      <c r="D26" s="1135"/>
      <c r="E26" s="1135"/>
      <c r="F26" s="1135"/>
      <c r="G26" s="1135"/>
      <c r="H26" s="1135"/>
    </row>
    <row r="27" spans="1:8">
      <c r="A27" s="902" t="s">
        <v>1154</v>
      </c>
      <c r="B27" s="903"/>
      <c r="C27" s="903"/>
      <c r="D27" s="903"/>
      <c r="E27" s="903"/>
      <c r="F27" s="903"/>
      <c r="G27" s="903"/>
      <c r="H27" s="903"/>
    </row>
    <row r="28" spans="1:8" ht="69.75" customHeight="1">
      <c r="A28" s="1135" t="s">
        <v>1007</v>
      </c>
      <c r="B28" s="1135"/>
      <c r="C28" s="1135"/>
      <c r="D28" s="1135"/>
      <c r="E28" s="1135"/>
      <c r="F28" s="1135"/>
      <c r="G28" s="903"/>
      <c r="H28" s="903"/>
    </row>
    <row r="29" spans="1:8" ht="5.0999999999999996" customHeight="1">
      <c r="A29" s="557"/>
      <c r="B29" s="558"/>
      <c r="C29" s="782"/>
      <c r="D29" s="558"/>
      <c r="E29" s="782"/>
      <c r="F29" s="782"/>
      <c r="G29" s="832"/>
      <c r="H29" s="558"/>
    </row>
    <row r="30" spans="1:8" ht="16.5" customHeight="1">
      <c r="A30" s="1136" t="s">
        <v>730</v>
      </c>
      <c r="B30" s="1136"/>
      <c r="C30" s="1136"/>
      <c r="D30" s="1136"/>
      <c r="E30" s="782"/>
      <c r="F30" s="782"/>
      <c r="G30" s="832"/>
      <c r="H30" s="558"/>
    </row>
    <row r="31" spans="1:8" hidden="1">
      <c r="A31" s="550">
        <v>5</v>
      </c>
    </row>
    <row r="32" spans="1:8" s="551" customFormat="1">
      <c r="A32" s="696" t="s">
        <v>787</v>
      </c>
      <c r="B32" s="696"/>
      <c r="C32" s="696"/>
      <c r="D32" s="696"/>
      <c r="E32" s="696"/>
      <c r="F32" s="696"/>
      <c r="G32" s="696"/>
    </row>
  </sheetData>
  <mergeCells count="6">
    <mergeCell ref="A24:H24"/>
    <mergeCell ref="A23:H23"/>
    <mergeCell ref="A30:D30"/>
    <mergeCell ref="A28:F28"/>
    <mergeCell ref="A25:H25"/>
    <mergeCell ref="A26:H26"/>
  </mergeCells>
  <hyperlinks>
    <hyperlink ref="A32" r:id="rId1" xr:uid="{00000000-0004-0000-1C00-000000000000}"/>
  </hyperlinks>
  <pageMargins left="0.7" right="0.7" top="0.75" bottom="0.75" header="0.3" footer="0.3"/>
  <pageSetup paperSize="8"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84"/>
  <sheetViews>
    <sheetView showGridLines="0" workbookViewId="0">
      <selection activeCell="M20" sqref="M20"/>
    </sheetView>
  </sheetViews>
  <sheetFormatPr defaultColWidth="9.140625" defaultRowHeight="15"/>
  <cols>
    <col min="1" max="1" width="18.42578125" style="551" customWidth="1"/>
    <col min="2" max="2" width="34" style="551" customWidth="1"/>
    <col min="3" max="3" width="26" style="551" customWidth="1"/>
    <col min="4" max="4" width="20.42578125" style="551" customWidth="1"/>
    <col min="5" max="5" width="18.42578125" style="920" customWidth="1"/>
    <col min="6" max="6" width="1.42578125" style="551" customWidth="1"/>
    <col min="7" max="16384" width="9.140625" style="551"/>
  </cols>
  <sheetData>
    <row r="1" spans="1:9" s="524" customFormat="1" ht="48.75" customHeight="1">
      <c r="D1" s="866"/>
      <c r="E1" s="912"/>
    </row>
    <row r="2" spans="1:9" s="34" customFormat="1" ht="5.0999999999999996" customHeight="1">
      <c r="E2" s="913"/>
    </row>
    <row r="3" spans="1:9" s="524" customFormat="1" ht="15" customHeight="1">
      <c r="A3" s="51" t="str">
        <f>'Table of contents'!A3:C3</f>
        <v>Monitoring Mental Health and Suicide Prevention Reform: Fifth National Mental Health and Suicide Prevention Plan, 2021: Performance indicators</v>
      </c>
      <c r="D3" s="866"/>
      <c r="E3" s="912"/>
    </row>
    <row r="4" spans="1:9" s="36" customFormat="1" ht="5.0999999999999996" customHeight="1">
      <c r="E4" s="914"/>
    </row>
    <row r="5" spans="1:9" s="36" customFormat="1" ht="15" customHeight="1">
      <c r="A5" s="168" t="s">
        <v>600</v>
      </c>
      <c r="E5" s="914"/>
    </row>
    <row r="6" spans="1:9" s="36" customFormat="1" ht="5.0999999999999996" customHeight="1">
      <c r="E6" s="914"/>
    </row>
    <row r="7" spans="1:9" s="524" customFormat="1" ht="15" customHeight="1">
      <c r="A7" s="168" t="s">
        <v>1193</v>
      </c>
      <c r="C7" s="36"/>
      <c r="D7" s="36"/>
      <c r="E7" s="914"/>
      <c r="F7" s="36"/>
      <c r="G7" s="36"/>
      <c r="H7" s="36"/>
    </row>
    <row r="8" spans="1:9" s="524" customFormat="1" ht="5.0999999999999996" customHeight="1" thickBot="1">
      <c r="A8" s="115"/>
      <c r="B8" s="38"/>
      <c r="C8" s="39"/>
      <c r="D8" s="39"/>
      <c r="E8" s="915"/>
      <c r="F8" s="39"/>
      <c r="G8" s="37"/>
      <c r="H8" s="37"/>
      <c r="I8" s="41"/>
    </row>
    <row r="9" spans="1:9" ht="32.25" customHeight="1" thickBot="1">
      <c r="A9" s="566" t="s">
        <v>601</v>
      </c>
      <c r="B9" s="566" t="s">
        <v>606</v>
      </c>
      <c r="C9" s="566" t="s">
        <v>607</v>
      </c>
      <c r="D9" s="1137" t="s">
        <v>1012</v>
      </c>
      <c r="E9" s="1137"/>
      <c r="F9" s="347"/>
    </row>
    <row r="10" spans="1:9" ht="32.25" customHeight="1" thickBot="1">
      <c r="A10" s="566"/>
      <c r="B10" s="566"/>
      <c r="C10" s="566"/>
      <c r="D10" s="874" t="s">
        <v>1187</v>
      </c>
      <c r="E10" s="916" t="s">
        <v>1150</v>
      </c>
      <c r="F10" s="347"/>
    </row>
    <row r="11" spans="1:9">
      <c r="A11" s="567" t="s">
        <v>107</v>
      </c>
      <c r="B11" s="567" t="s">
        <v>139</v>
      </c>
      <c r="C11" s="567" t="s">
        <v>1013</v>
      </c>
      <c r="D11" s="871">
        <v>68.339770000000001</v>
      </c>
      <c r="E11" s="917">
        <v>64.978899999999996</v>
      </c>
      <c r="F11" s="8"/>
    </row>
    <row r="12" spans="1:9">
      <c r="A12" s="567" t="s">
        <v>107</v>
      </c>
      <c r="B12" s="567" t="s">
        <v>139</v>
      </c>
      <c r="C12" s="567" t="s">
        <v>790</v>
      </c>
      <c r="D12" s="871">
        <v>70.981110000000001</v>
      </c>
      <c r="E12" s="917">
        <v>69.798029999999997</v>
      </c>
      <c r="F12" s="8"/>
    </row>
    <row r="13" spans="1:9">
      <c r="A13" s="567" t="s">
        <v>107</v>
      </c>
      <c r="B13" s="567" t="s">
        <v>139</v>
      </c>
      <c r="C13" s="567" t="s">
        <v>62</v>
      </c>
      <c r="D13" s="871">
        <v>69.636020000000002</v>
      </c>
      <c r="E13" s="917">
        <v>69.445369999999997</v>
      </c>
      <c r="F13" s="8"/>
    </row>
    <row r="14" spans="1:9">
      <c r="A14" s="567" t="s">
        <v>107</v>
      </c>
      <c r="B14" s="567" t="s">
        <v>139</v>
      </c>
      <c r="C14" s="567" t="s">
        <v>63</v>
      </c>
      <c r="D14" s="871">
        <v>69.597459999999998</v>
      </c>
      <c r="E14" s="917">
        <v>70.146060000000006</v>
      </c>
      <c r="F14" s="8"/>
    </row>
    <row r="15" spans="1:9">
      <c r="A15" s="567" t="s">
        <v>107</v>
      </c>
      <c r="B15" s="567" t="s">
        <v>139</v>
      </c>
      <c r="C15" s="567" t="s">
        <v>64</v>
      </c>
      <c r="D15" s="871">
        <v>71.325479999999999</v>
      </c>
      <c r="E15" s="917">
        <v>71.450379999999996</v>
      </c>
      <c r="F15" s="8"/>
    </row>
    <row r="16" spans="1:9">
      <c r="A16" s="567" t="s">
        <v>107</v>
      </c>
      <c r="B16" s="567" t="s">
        <v>139</v>
      </c>
      <c r="C16" s="567" t="s">
        <v>65</v>
      </c>
      <c r="D16" s="871">
        <v>70.020529999999994</v>
      </c>
      <c r="E16" s="917">
        <v>71.632220000000004</v>
      </c>
      <c r="F16" s="8"/>
    </row>
    <row r="17" spans="1:6">
      <c r="A17" s="567" t="s">
        <v>107</v>
      </c>
      <c r="B17" s="567" t="s">
        <v>139</v>
      </c>
      <c r="C17" s="567" t="s">
        <v>35</v>
      </c>
      <c r="D17" s="871">
        <v>76.254829999999998</v>
      </c>
      <c r="E17" s="917">
        <v>74.261200000000002</v>
      </c>
      <c r="F17" s="8"/>
    </row>
    <row r="18" spans="1:6">
      <c r="A18" s="567" t="s">
        <v>107</v>
      </c>
      <c r="B18" s="567" t="s">
        <v>139</v>
      </c>
      <c r="C18" s="567" t="s">
        <v>1014</v>
      </c>
      <c r="D18" s="871">
        <v>66.632180000000005</v>
      </c>
      <c r="E18" s="917">
        <v>68.382940000000005</v>
      </c>
      <c r="F18" s="675"/>
    </row>
    <row r="19" spans="1:6">
      <c r="A19" s="567"/>
      <c r="B19" s="567"/>
      <c r="C19" s="567"/>
      <c r="D19" s="567"/>
      <c r="E19" s="917" t="s">
        <v>0</v>
      </c>
      <c r="F19" s="8"/>
    </row>
    <row r="20" spans="1:6" ht="15.75">
      <c r="A20" s="567" t="s">
        <v>107</v>
      </c>
      <c r="B20" s="567" t="s">
        <v>1018</v>
      </c>
      <c r="C20" s="561" t="s">
        <v>67</v>
      </c>
      <c r="D20" s="871">
        <v>71.980930000000001</v>
      </c>
      <c r="E20" s="917">
        <v>71.705690000000004</v>
      </c>
      <c r="F20" s="8"/>
    </row>
    <row r="21" spans="1:6" ht="15.75">
      <c r="A21" s="567" t="s">
        <v>107</v>
      </c>
      <c r="B21" s="567" t="s">
        <v>1018</v>
      </c>
      <c r="C21" s="561" t="s">
        <v>68</v>
      </c>
      <c r="D21" s="871">
        <v>69.239099999999993</v>
      </c>
      <c r="E21" s="917">
        <v>69.064440000000005</v>
      </c>
      <c r="F21" s="8"/>
    </row>
    <row r="22" spans="1:6" ht="15.75">
      <c r="A22" s="567" t="s">
        <v>107</v>
      </c>
      <c r="B22" s="567" t="s">
        <v>1018</v>
      </c>
      <c r="C22" s="561" t="s">
        <v>608</v>
      </c>
      <c r="D22" s="871">
        <v>46.835439999999998</v>
      </c>
      <c r="E22" s="917">
        <v>54.21687</v>
      </c>
      <c r="F22" s="8"/>
    </row>
    <row r="23" spans="1:6" ht="15.75">
      <c r="A23" s="567" t="s">
        <v>107</v>
      </c>
      <c r="B23" s="567" t="s">
        <v>1018</v>
      </c>
      <c r="C23" s="561" t="s">
        <v>852</v>
      </c>
      <c r="D23" s="871">
        <v>65.882350000000002</v>
      </c>
      <c r="E23" s="917">
        <v>67.968059999999994</v>
      </c>
      <c r="F23" s="675"/>
    </row>
    <row r="24" spans="1:6">
      <c r="A24" s="567"/>
      <c r="B24" s="567"/>
      <c r="C24" s="561"/>
      <c r="D24" s="561"/>
      <c r="E24" s="917" t="s">
        <v>0</v>
      </c>
      <c r="F24" s="8"/>
    </row>
    <row r="25" spans="1:6">
      <c r="A25" s="567" t="s">
        <v>107</v>
      </c>
      <c r="B25" s="567" t="s">
        <v>45</v>
      </c>
      <c r="C25" s="568" t="s">
        <v>609</v>
      </c>
      <c r="D25" s="871">
        <v>68.464240000000004</v>
      </c>
      <c r="E25" s="917">
        <v>69.66292</v>
      </c>
      <c r="F25" s="8"/>
    </row>
    <row r="26" spans="1:6">
      <c r="A26" s="567" t="s">
        <v>107</v>
      </c>
      <c r="B26" s="567" t="s">
        <v>45</v>
      </c>
      <c r="C26" s="561" t="s">
        <v>306</v>
      </c>
      <c r="D26" s="871">
        <v>70.833640000000003</v>
      </c>
      <c r="E26" s="917">
        <v>70.400319999999994</v>
      </c>
      <c r="F26" s="8"/>
    </row>
    <row r="27" spans="1:6">
      <c r="A27" s="567" t="s">
        <v>107</v>
      </c>
      <c r="B27" s="567" t="s">
        <v>45</v>
      </c>
      <c r="C27" s="561" t="s">
        <v>852</v>
      </c>
      <c r="D27" s="871">
        <v>64.801699999999997</v>
      </c>
      <c r="E27" s="917">
        <v>67.505390000000006</v>
      </c>
      <c r="F27" s="675"/>
    </row>
    <row r="28" spans="1:6">
      <c r="A28" s="567"/>
      <c r="B28" s="567"/>
      <c r="C28" s="561"/>
      <c r="D28" s="561"/>
      <c r="E28" s="917" t="s">
        <v>0</v>
      </c>
      <c r="F28" s="8"/>
    </row>
    <row r="29" spans="1:6">
      <c r="A29" s="567" t="s">
        <v>107</v>
      </c>
      <c r="B29" s="567" t="s">
        <v>783</v>
      </c>
      <c r="C29" s="561" t="s">
        <v>610</v>
      </c>
      <c r="D29" s="871">
        <v>65.0762</v>
      </c>
      <c r="E29" s="917">
        <v>64.978750000000005</v>
      </c>
      <c r="F29" s="8"/>
    </row>
    <row r="30" spans="1:6">
      <c r="A30" s="567" t="s">
        <v>107</v>
      </c>
      <c r="B30" s="567" t="s">
        <v>783</v>
      </c>
      <c r="C30" s="569" t="s">
        <v>611</v>
      </c>
      <c r="D30" s="871">
        <v>76.311390000000003</v>
      </c>
      <c r="E30" s="917">
        <v>76.202240000000003</v>
      </c>
      <c r="F30" s="8"/>
    </row>
    <row r="31" spans="1:6">
      <c r="A31" s="567" t="s">
        <v>107</v>
      </c>
      <c r="B31" s="567" t="s">
        <v>783</v>
      </c>
      <c r="C31" s="561" t="s">
        <v>852</v>
      </c>
      <c r="D31" s="871">
        <v>67.007270000000005</v>
      </c>
      <c r="E31" s="917">
        <v>67.583250000000007</v>
      </c>
      <c r="F31" s="8"/>
    </row>
    <row r="32" spans="1:6">
      <c r="A32" s="567"/>
      <c r="B32" s="567"/>
      <c r="C32" s="561"/>
      <c r="D32" s="561"/>
      <c r="E32" s="917"/>
      <c r="F32" s="8"/>
    </row>
    <row r="33" spans="1:6" ht="15.75">
      <c r="A33" s="567" t="s">
        <v>1158</v>
      </c>
      <c r="B33" s="567" t="s">
        <v>139</v>
      </c>
      <c r="C33" s="567" t="s">
        <v>1013</v>
      </c>
      <c r="D33" s="871">
        <v>38.709679999999999</v>
      </c>
      <c r="E33" s="917" t="s">
        <v>44</v>
      </c>
      <c r="F33" s="8"/>
    </row>
    <row r="34" spans="1:6" ht="15.75">
      <c r="A34" s="567" t="s">
        <v>1158</v>
      </c>
      <c r="B34" s="567" t="s">
        <v>139</v>
      </c>
      <c r="C34" s="567" t="s">
        <v>790</v>
      </c>
      <c r="D34" s="871">
        <v>59.813079999999999</v>
      </c>
      <c r="E34" s="917" t="s">
        <v>44</v>
      </c>
      <c r="F34" s="8"/>
    </row>
    <row r="35" spans="1:6" ht="15.75">
      <c r="A35" s="567" t="s">
        <v>1158</v>
      </c>
      <c r="B35" s="567" t="s">
        <v>139</v>
      </c>
      <c r="C35" s="567" t="s">
        <v>62</v>
      </c>
      <c r="D35" s="871">
        <v>52.380949999999999</v>
      </c>
      <c r="E35" s="917" t="s">
        <v>44</v>
      </c>
      <c r="F35" s="8"/>
    </row>
    <row r="36" spans="1:6" ht="15.75">
      <c r="A36" s="567" t="s">
        <v>1158</v>
      </c>
      <c r="B36" s="567" t="s">
        <v>139</v>
      </c>
      <c r="C36" s="567" t="s">
        <v>63</v>
      </c>
      <c r="D36" s="871">
        <v>50</v>
      </c>
      <c r="E36" s="917" t="s">
        <v>44</v>
      </c>
      <c r="F36" s="8"/>
    </row>
    <row r="37" spans="1:6" ht="15.75">
      <c r="A37" s="567" t="s">
        <v>1158</v>
      </c>
      <c r="B37" s="567" t="s">
        <v>139</v>
      </c>
      <c r="C37" s="567" t="s">
        <v>64</v>
      </c>
      <c r="D37" s="871">
        <v>54.961829999999999</v>
      </c>
      <c r="E37" s="917" t="s">
        <v>44</v>
      </c>
      <c r="F37" s="8"/>
    </row>
    <row r="38" spans="1:6" ht="15.75">
      <c r="A38" s="567" t="s">
        <v>1158</v>
      </c>
      <c r="B38" s="567" t="s">
        <v>139</v>
      </c>
      <c r="C38" s="567" t="s">
        <v>65</v>
      </c>
      <c r="D38" s="871">
        <v>59.139780000000002</v>
      </c>
      <c r="E38" s="917" t="s">
        <v>44</v>
      </c>
      <c r="F38" s="8"/>
    </row>
    <row r="39" spans="1:6" ht="15.75">
      <c r="A39" s="567" t="s">
        <v>1158</v>
      </c>
      <c r="B39" s="567" t="s">
        <v>139</v>
      </c>
      <c r="C39" s="567" t="s">
        <v>35</v>
      </c>
      <c r="D39" s="871">
        <v>91.666669999999996</v>
      </c>
      <c r="E39" s="917" t="s">
        <v>44</v>
      </c>
      <c r="F39" s="8"/>
    </row>
    <row r="40" spans="1:6" ht="15.75">
      <c r="A40" s="567" t="s">
        <v>1158</v>
      </c>
      <c r="B40" s="567" t="s">
        <v>139</v>
      </c>
      <c r="C40" s="567" t="s">
        <v>1014</v>
      </c>
      <c r="D40" s="871">
        <v>42.045450000000002</v>
      </c>
      <c r="E40" s="917" t="s">
        <v>44</v>
      </c>
      <c r="F40" s="675"/>
    </row>
    <row r="41" spans="1:6">
      <c r="A41" s="570"/>
      <c r="B41" s="570"/>
      <c r="C41" s="567"/>
      <c r="D41" s="567"/>
      <c r="E41" s="918" t="s">
        <v>0</v>
      </c>
      <c r="F41" s="8"/>
    </row>
    <row r="42" spans="1:6" ht="15.75">
      <c r="A42" s="567" t="s">
        <v>1158</v>
      </c>
      <c r="B42" s="570" t="s">
        <v>1159</v>
      </c>
      <c r="C42" s="561" t="s">
        <v>67</v>
      </c>
      <c r="D42" s="872">
        <v>55.865920000000003</v>
      </c>
      <c r="E42" s="918" t="s">
        <v>44</v>
      </c>
      <c r="F42" s="8"/>
    </row>
    <row r="43" spans="1:6" ht="15.75">
      <c r="A43" s="567" t="s">
        <v>1158</v>
      </c>
      <c r="B43" s="570" t="s">
        <v>1159</v>
      </c>
      <c r="C43" s="561" t="s">
        <v>68</v>
      </c>
      <c r="D43" s="872">
        <v>54.154730000000001</v>
      </c>
      <c r="E43" s="918" t="s">
        <v>44</v>
      </c>
      <c r="F43" s="8"/>
    </row>
    <row r="44" spans="1:6" ht="15.75">
      <c r="A44" s="567" t="s">
        <v>1158</v>
      </c>
      <c r="B44" s="570" t="s">
        <v>1159</v>
      </c>
      <c r="C44" s="561" t="s">
        <v>608</v>
      </c>
      <c r="D44" s="872">
        <v>21.428570000000001</v>
      </c>
      <c r="E44" s="918" t="s">
        <v>44</v>
      </c>
      <c r="F44" s="8"/>
    </row>
    <row r="45" spans="1:6" ht="15.75">
      <c r="A45" s="567" t="s">
        <v>1158</v>
      </c>
      <c r="B45" s="570" t="s">
        <v>1159</v>
      </c>
      <c r="C45" s="561" t="s">
        <v>852</v>
      </c>
      <c r="D45" s="872">
        <v>41.860469999999999</v>
      </c>
      <c r="E45" s="918" t="s">
        <v>44</v>
      </c>
      <c r="F45" s="675"/>
    </row>
    <row r="46" spans="1:6">
      <c r="A46" s="570"/>
      <c r="B46" s="570"/>
      <c r="C46" s="561"/>
      <c r="D46" s="561"/>
      <c r="E46" s="918" t="s">
        <v>0</v>
      </c>
      <c r="F46" s="8"/>
    </row>
    <row r="47" spans="1:6" ht="15.75">
      <c r="A47" s="567" t="s">
        <v>1158</v>
      </c>
      <c r="B47" s="570" t="s">
        <v>45</v>
      </c>
      <c r="C47" s="568" t="s">
        <v>609</v>
      </c>
      <c r="D47" s="872">
        <v>44.44444</v>
      </c>
      <c r="E47" s="918" t="s">
        <v>44</v>
      </c>
      <c r="F47" s="8"/>
    </row>
    <row r="48" spans="1:6" ht="15.75">
      <c r="A48" s="567" t="s">
        <v>1158</v>
      </c>
      <c r="B48" s="570" t="s">
        <v>45</v>
      </c>
      <c r="C48" s="561" t="s">
        <v>306</v>
      </c>
      <c r="D48" s="872">
        <v>55.55556</v>
      </c>
      <c r="E48" s="918" t="s">
        <v>44</v>
      </c>
      <c r="F48" s="8"/>
    </row>
    <row r="49" spans="1:6" ht="15.75">
      <c r="A49" s="567" t="s">
        <v>1158</v>
      </c>
      <c r="B49" s="570" t="s">
        <v>45</v>
      </c>
      <c r="C49" s="561" t="s">
        <v>852</v>
      </c>
      <c r="D49" s="872">
        <v>38.541670000000003</v>
      </c>
      <c r="E49" s="918" t="s">
        <v>44</v>
      </c>
      <c r="F49" s="675"/>
    </row>
    <row r="50" spans="1:6">
      <c r="A50" s="570"/>
      <c r="B50" s="570"/>
      <c r="C50" s="561"/>
      <c r="D50" s="561"/>
      <c r="E50" s="918" t="s">
        <v>0</v>
      </c>
      <c r="F50" s="8"/>
    </row>
    <row r="51" spans="1:6" ht="15.75">
      <c r="A51" s="567" t="s">
        <v>1158</v>
      </c>
      <c r="B51" s="570" t="s">
        <v>783</v>
      </c>
      <c r="C51" s="561" t="s">
        <v>610</v>
      </c>
      <c r="D51" s="872">
        <v>42.692309999999999</v>
      </c>
      <c r="E51" s="918" t="s">
        <v>44</v>
      </c>
      <c r="F51" s="8"/>
    </row>
    <row r="52" spans="1:6" ht="15.75">
      <c r="A52" s="567" t="s">
        <v>1158</v>
      </c>
      <c r="B52" s="570" t="s">
        <v>783</v>
      </c>
      <c r="C52" s="569" t="s">
        <v>611</v>
      </c>
      <c r="D52" s="872">
        <v>65.109030000000004</v>
      </c>
      <c r="E52" s="918" t="s">
        <v>44</v>
      </c>
      <c r="F52" s="8"/>
    </row>
    <row r="53" spans="1:6" ht="15.75">
      <c r="A53" s="567" t="s">
        <v>1158</v>
      </c>
      <c r="B53" s="570" t="s">
        <v>783</v>
      </c>
      <c r="C53" s="561" t="s">
        <v>852</v>
      </c>
      <c r="D53" s="872">
        <v>47.787610000000001</v>
      </c>
      <c r="E53" s="918" t="s">
        <v>44</v>
      </c>
      <c r="F53" s="8"/>
    </row>
    <row r="54" spans="1:6">
      <c r="A54" s="567"/>
      <c r="B54" s="562"/>
      <c r="C54" s="561"/>
      <c r="D54" s="561"/>
      <c r="E54" s="917"/>
      <c r="F54" s="8"/>
    </row>
    <row r="55" spans="1:6">
      <c r="A55" s="570" t="s">
        <v>108</v>
      </c>
      <c r="B55" s="570" t="s">
        <v>139</v>
      </c>
      <c r="C55" s="567" t="s">
        <v>1013</v>
      </c>
      <c r="D55" s="872">
        <v>82</v>
      </c>
      <c r="E55" s="918">
        <v>58.928570000000001</v>
      </c>
      <c r="F55" s="8"/>
    </row>
    <row r="56" spans="1:6">
      <c r="A56" s="570" t="s">
        <v>108</v>
      </c>
      <c r="B56" s="570" t="s">
        <v>139</v>
      </c>
      <c r="C56" s="567" t="s">
        <v>790</v>
      </c>
      <c r="D56" s="872">
        <v>55.652169999999998</v>
      </c>
      <c r="E56" s="918">
        <v>47.826090000000001</v>
      </c>
      <c r="F56" s="8"/>
    </row>
    <row r="57" spans="1:6">
      <c r="A57" s="570" t="s">
        <v>108</v>
      </c>
      <c r="B57" s="570" t="s">
        <v>139</v>
      </c>
      <c r="C57" s="567" t="s">
        <v>62</v>
      </c>
      <c r="D57" s="872">
        <v>51.396650000000001</v>
      </c>
      <c r="E57" s="918">
        <v>47.305390000000003</v>
      </c>
      <c r="F57" s="8"/>
    </row>
    <row r="58" spans="1:6">
      <c r="A58" s="570" t="s">
        <v>108</v>
      </c>
      <c r="B58" s="570" t="s">
        <v>139</v>
      </c>
      <c r="C58" s="567" t="s">
        <v>63</v>
      </c>
      <c r="D58" s="872">
        <v>50</v>
      </c>
      <c r="E58" s="918">
        <v>43.367350000000002</v>
      </c>
      <c r="F58" s="8"/>
    </row>
    <row r="59" spans="1:6">
      <c r="A59" s="570" t="s">
        <v>108</v>
      </c>
      <c r="B59" s="570" t="s">
        <v>139</v>
      </c>
      <c r="C59" s="567" t="s">
        <v>64</v>
      </c>
      <c r="D59" s="872">
        <v>50.30303</v>
      </c>
      <c r="E59" s="918">
        <v>46.794870000000003</v>
      </c>
      <c r="F59" s="8"/>
    </row>
    <row r="60" spans="1:6">
      <c r="A60" s="570" t="s">
        <v>108</v>
      </c>
      <c r="B60" s="570" t="s">
        <v>139</v>
      </c>
      <c r="C60" s="567" t="s">
        <v>65</v>
      </c>
      <c r="D60" s="872">
        <v>55.76923</v>
      </c>
      <c r="E60" s="918">
        <v>52</v>
      </c>
      <c r="F60" s="8"/>
    </row>
    <row r="61" spans="1:6">
      <c r="A61" s="570" t="s">
        <v>108</v>
      </c>
      <c r="B61" s="570" t="s">
        <v>139</v>
      </c>
      <c r="C61" s="567" t="s">
        <v>35</v>
      </c>
      <c r="D61" s="872">
        <v>54.285710000000002</v>
      </c>
      <c r="E61" s="918">
        <v>72.881360000000001</v>
      </c>
      <c r="F61" s="8"/>
    </row>
    <row r="62" spans="1:6">
      <c r="A62" s="570" t="s">
        <v>108</v>
      </c>
      <c r="B62" s="570" t="s">
        <v>139</v>
      </c>
      <c r="C62" s="567" t="s">
        <v>1014</v>
      </c>
      <c r="D62" s="872">
        <v>46.511629999999997</v>
      </c>
      <c r="E62" s="918">
        <v>50</v>
      </c>
      <c r="F62" s="675"/>
    </row>
    <row r="63" spans="1:6">
      <c r="A63" s="570"/>
      <c r="B63" s="567"/>
      <c r="C63" s="567"/>
      <c r="D63" s="567"/>
      <c r="E63" s="917" t="s">
        <v>0</v>
      </c>
      <c r="F63" s="8"/>
    </row>
    <row r="64" spans="1:6" ht="15.75">
      <c r="A64" s="570" t="s">
        <v>108</v>
      </c>
      <c r="B64" s="567" t="s">
        <v>1018</v>
      </c>
      <c r="C64" s="561" t="s">
        <v>67</v>
      </c>
      <c r="D64" s="871">
        <v>54.92662</v>
      </c>
      <c r="E64" s="917">
        <v>48.325360000000003</v>
      </c>
      <c r="F64" s="8"/>
    </row>
    <row r="65" spans="1:6" ht="15.75">
      <c r="A65" s="570" t="s">
        <v>108</v>
      </c>
      <c r="B65" s="567" t="s">
        <v>1018</v>
      </c>
      <c r="C65" s="561" t="s">
        <v>68</v>
      </c>
      <c r="D65" s="871">
        <v>52.762430000000002</v>
      </c>
      <c r="E65" s="917">
        <v>50.233640000000001</v>
      </c>
      <c r="F65" s="8"/>
    </row>
    <row r="66" spans="1:6" ht="15.75">
      <c r="A66" s="570" t="s">
        <v>108</v>
      </c>
      <c r="B66" s="567" t="s">
        <v>1018</v>
      </c>
      <c r="C66" s="561" t="s">
        <v>608</v>
      </c>
      <c r="D66" s="871">
        <v>45.454549999999998</v>
      </c>
      <c r="E66" s="917">
        <v>40</v>
      </c>
      <c r="F66" s="8"/>
    </row>
    <row r="67" spans="1:6" ht="15.75">
      <c r="A67" s="570" t="s">
        <v>108</v>
      </c>
      <c r="B67" s="567" t="s">
        <v>1018</v>
      </c>
      <c r="C67" s="561" t="s">
        <v>852</v>
      </c>
      <c r="D67" s="871">
        <v>50</v>
      </c>
      <c r="E67" s="917">
        <v>56.666670000000003</v>
      </c>
      <c r="F67" s="675"/>
    </row>
    <row r="68" spans="1:6">
      <c r="A68" s="570"/>
      <c r="B68" s="567"/>
      <c r="C68" s="561"/>
      <c r="D68" s="561"/>
      <c r="E68" s="917" t="s">
        <v>0</v>
      </c>
      <c r="F68" s="8"/>
    </row>
    <row r="69" spans="1:6">
      <c r="A69" s="570" t="s">
        <v>108</v>
      </c>
      <c r="B69" s="570" t="s">
        <v>45</v>
      </c>
      <c r="C69" s="568" t="s">
        <v>609</v>
      </c>
      <c r="D69" s="871">
        <v>56.25</v>
      </c>
      <c r="E69" s="917">
        <v>46.357619999999997</v>
      </c>
      <c r="F69" s="8"/>
    </row>
    <row r="70" spans="1:6">
      <c r="A70" s="570" t="s">
        <v>108</v>
      </c>
      <c r="B70" s="562" t="s">
        <v>45</v>
      </c>
      <c r="C70" s="561" t="s">
        <v>306</v>
      </c>
      <c r="D70" s="871">
        <v>53.246749999999999</v>
      </c>
      <c r="E70" s="917">
        <v>50.43732</v>
      </c>
      <c r="F70" s="8"/>
    </row>
    <row r="71" spans="1:6">
      <c r="A71" s="570" t="s">
        <v>108</v>
      </c>
      <c r="B71" s="562" t="s">
        <v>45</v>
      </c>
      <c r="C71" s="561" t="s">
        <v>852</v>
      </c>
      <c r="D71" s="871">
        <v>52.63158</v>
      </c>
      <c r="E71" s="917">
        <v>45.454549999999998</v>
      </c>
      <c r="F71" s="675"/>
    </row>
    <row r="72" spans="1:6">
      <c r="A72" s="570"/>
      <c r="B72" s="562"/>
      <c r="C72" s="561"/>
      <c r="D72" s="561"/>
      <c r="E72" s="917" t="s">
        <v>0</v>
      </c>
      <c r="F72" s="8"/>
    </row>
    <row r="73" spans="1:6">
      <c r="A73" s="570" t="s">
        <v>108</v>
      </c>
      <c r="B73" s="572" t="s">
        <v>783</v>
      </c>
      <c r="C73" s="561" t="s">
        <v>610</v>
      </c>
      <c r="D73" s="871">
        <v>46.777549999999998</v>
      </c>
      <c r="E73" s="917">
        <v>45.396149999999999</v>
      </c>
      <c r="F73" s="8"/>
    </row>
    <row r="74" spans="1:6">
      <c r="A74" s="570" t="s">
        <v>108</v>
      </c>
      <c r="B74" s="562" t="s">
        <v>783</v>
      </c>
      <c r="C74" s="569" t="s">
        <v>611</v>
      </c>
      <c r="D74" s="871">
        <v>65.737049999999996</v>
      </c>
      <c r="E74" s="917">
        <v>53.815260000000002</v>
      </c>
      <c r="F74" s="8"/>
    </row>
    <row r="75" spans="1:6" ht="15.75" thickBot="1">
      <c r="A75" s="576" t="s">
        <v>108</v>
      </c>
      <c r="B75" s="573" t="s">
        <v>783</v>
      </c>
      <c r="C75" s="564" t="s">
        <v>852</v>
      </c>
      <c r="D75" s="873">
        <v>55.55556</v>
      </c>
      <c r="E75" s="919">
        <v>54.545450000000002</v>
      </c>
      <c r="F75" s="449"/>
    </row>
    <row r="76" spans="1:6" ht="5.0999999999999996" customHeight="1"/>
    <row r="77" spans="1:6" ht="26.25" customHeight="1">
      <c r="A77" s="1138" t="s">
        <v>605</v>
      </c>
      <c r="B77" s="1138"/>
      <c r="C77" s="1138"/>
      <c r="D77" s="1138"/>
      <c r="E77" s="1138"/>
      <c r="F77" s="1138"/>
    </row>
    <row r="78" spans="1:6" ht="27" customHeight="1">
      <c r="A78" s="1138" t="s">
        <v>1015</v>
      </c>
      <c r="B78" s="1138"/>
      <c r="C78" s="1138"/>
      <c r="D78" s="1138"/>
      <c r="E78" s="1138"/>
      <c r="F78" s="1138"/>
    </row>
    <row r="79" spans="1:6" ht="15" customHeight="1">
      <c r="A79" s="1136" t="s">
        <v>1017</v>
      </c>
      <c r="B79" s="1136"/>
      <c r="C79" s="1136"/>
      <c r="D79" s="1136"/>
      <c r="E79" s="1136"/>
      <c r="F79" s="1136"/>
    </row>
    <row r="80" spans="1:6" ht="21" customHeight="1">
      <c r="A80" s="1139" t="s">
        <v>1157</v>
      </c>
      <c r="B80" s="1139"/>
      <c r="C80" s="1139"/>
      <c r="D80" s="1139"/>
      <c r="E80" s="1139"/>
      <c r="F80" s="846"/>
    </row>
    <row r="81" spans="1:6" ht="51.75" customHeight="1">
      <c r="A81" s="1136" t="s">
        <v>1016</v>
      </c>
      <c r="B81" s="1136"/>
      <c r="C81" s="1136"/>
      <c r="D81" s="1136"/>
      <c r="E81" s="1136"/>
      <c r="F81" s="1136"/>
    </row>
    <row r="82" spans="1:6" ht="5.0999999999999996" customHeight="1">
      <c r="A82" s="1136"/>
      <c r="B82" s="1136"/>
      <c r="C82" s="1136"/>
      <c r="D82" s="1136"/>
      <c r="E82" s="1136"/>
      <c r="F82" s="1136"/>
    </row>
    <row r="83" spans="1:6">
      <c r="A83" s="1136" t="s">
        <v>730</v>
      </c>
      <c r="B83" s="1136"/>
      <c r="C83" s="1136"/>
      <c r="D83" s="1136"/>
      <c r="E83" s="1136"/>
      <c r="F83" s="1136"/>
    </row>
    <row r="84" spans="1:6">
      <c r="A84" s="696" t="s">
        <v>787</v>
      </c>
      <c r="B84" s="696"/>
      <c r="C84" s="696"/>
      <c r="D84" s="696"/>
      <c r="E84" s="921"/>
    </row>
  </sheetData>
  <mergeCells count="8">
    <mergeCell ref="D9:E9"/>
    <mergeCell ref="A82:F82"/>
    <mergeCell ref="A83:F83"/>
    <mergeCell ref="A77:F77"/>
    <mergeCell ref="A78:F78"/>
    <mergeCell ref="A79:F79"/>
    <mergeCell ref="A81:F81"/>
    <mergeCell ref="A80:E80"/>
  </mergeCells>
  <hyperlinks>
    <hyperlink ref="A84" r:id="rId1" xr:uid="{00000000-0004-0000-1D00-000000000000}"/>
  </hyperlinks>
  <pageMargins left="0.7" right="0.7" top="0.75" bottom="0.75" header="0.3" footer="0.3"/>
  <pageSetup paperSize="8" fitToHeight="0"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84"/>
  <sheetViews>
    <sheetView showGridLines="0" workbookViewId="0">
      <selection activeCell="K13" sqref="K13"/>
    </sheetView>
  </sheetViews>
  <sheetFormatPr defaultColWidth="9.140625" defaultRowHeight="15"/>
  <cols>
    <col min="1" max="1" width="16.7109375" style="551" customWidth="1"/>
    <col min="2" max="2" width="26" style="551" customWidth="1"/>
    <col min="3" max="3" width="26.140625" style="551" customWidth="1"/>
    <col min="4" max="4" width="22.5703125" style="551" customWidth="1"/>
    <col min="5" max="5" width="20.42578125" style="920" customWidth="1"/>
    <col min="6" max="6" width="1.42578125" style="551" customWidth="1"/>
    <col min="7" max="16384" width="9.140625" style="551"/>
  </cols>
  <sheetData>
    <row r="1" spans="1:9" s="524" customFormat="1" ht="48.75" customHeight="1">
      <c r="D1" s="866"/>
      <c r="E1" s="912"/>
    </row>
    <row r="2" spans="1:9" s="34" customFormat="1" ht="5.0999999999999996" customHeight="1">
      <c r="E2" s="913"/>
    </row>
    <row r="3" spans="1:9" s="524" customFormat="1" ht="15" customHeight="1">
      <c r="A3" s="51" t="str">
        <f>'Table of contents'!A3:C3</f>
        <v>Monitoring Mental Health and Suicide Prevention Reform: Fifth National Mental Health and Suicide Prevention Plan, 2021: Performance indicators</v>
      </c>
      <c r="D3" s="866"/>
      <c r="E3" s="912"/>
    </row>
    <row r="4" spans="1:9" s="36" customFormat="1" ht="5.0999999999999996" customHeight="1">
      <c r="E4" s="914"/>
    </row>
    <row r="5" spans="1:9" s="36" customFormat="1" ht="15" customHeight="1">
      <c r="A5" s="168" t="s">
        <v>600</v>
      </c>
      <c r="E5" s="914"/>
    </row>
    <row r="6" spans="1:9" s="36" customFormat="1" ht="5.0999999999999996" customHeight="1">
      <c r="E6" s="914"/>
    </row>
    <row r="7" spans="1:9" s="524" customFormat="1" ht="15" customHeight="1">
      <c r="A7" s="168" t="s">
        <v>1194</v>
      </c>
      <c r="C7" s="36"/>
      <c r="D7" s="36"/>
      <c r="E7" s="914"/>
      <c r="F7" s="36"/>
      <c r="G7" s="37"/>
      <c r="H7" s="37"/>
      <c r="I7" s="41"/>
    </row>
    <row r="8" spans="1:9" s="524" customFormat="1" ht="5.0999999999999996" customHeight="1" thickBot="1">
      <c r="A8" s="115"/>
      <c r="B8" s="38"/>
      <c r="C8" s="39"/>
      <c r="D8" s="39"/>
      <c r="E8" s="915"/>
      <c r="F8" s="39"/>
      <c r="G8" s="37"/>
      <c r="H8" s="37"/>
      <c r="I8" s="41"/>
    </row>
    <row r="9" spans="1:9" ht="30.75" customHeight="1" thickBot="1">
      <c r="A9" s="574" t="s">
        <v>601</v>
      </c>
      <c r="B9" s="574" t="s">
        <v>606</v>
      </c>
      <c r="C9" s="574" t="s">
        <v>607</v>
      </c>
      <c r="D9" s="1140" t="s">
        <v>1012</v>
      </c>
      <c r="E9" s="1140"/>
      <c r="F9" s="565"/>
    </row>
    <row r="10" spans="1:9" ht="24.75" customHeight="1" thickBot="1">
      <c r="A10" s="566"/>
      <c r="B10" s="566"/>
      <c r="C10" s="566"/>
      <c r="D10" s="880" t="s">
        <v>1187</v>
      </c>
      <c r="E10" s="880" t="s">
        <v>1150</v>
      </c>
      <c r="F10" s="552"/>
    </row>
    <row r="11" spans="1:9" s="575" customFormat="1">
      <c r="A11" s="570" t="s">
        <v>107</v>
      </c>
      <c r="B11" s="875" t="s">
        <v>1019</v>
      </c>
      <c r="C11" s="876" t="s">
        <v>1013</v>
      </c>
      <c r="D11" s="872">
        <v>88.187129999999996</v>
      </c>
      <c r="E11" s="918">
        <v>86.658799999999999</v>
      </c>
    </row>
    <row r="12" spans="1:9" s="575" customFormat="1">
      <c r="A12" s="570" t="s">
        <v>107</v>
      </c>
      <c r="B12" s="875" t="s">
        <v>1019</v>
      </c>
      <c r="C12" s="876" t="s">
        <v>790</v>
      </c>
      <c r="D12" s="872">
        <v>82.368080000000006</v>
      </c>
      <c r="E12" s="918">
        <v>83.276449999999997</v>
      </c>
    </row>
    <row r="13" spans="1:9" s="575" customFormat="1">
      <c r="A13" s="570" t="s">
        <v>107</v>
      </c>
      <c r="B13" s="875" t="s">
        <v>1019</v>
      </c>
      <c r="C13" s="876" t="s">
        <v>62</v>
      </c>
      <c r="D13" s="872">
        <v>70.763829999999999</v>
      </c>
      <c r="E13" s="918">
        <v>73.454160000000002</v>
      </c>
    </row>
    <row r="14" spans="1:9" s="575" customFormat="1">
      <c r="A14" s="570" t="s">
        <v>107</v>
      </c>
      <c r="B14" s="875" t="s">
        <v>1019</v>
      </c>
      <c r="C14" s="876" t="s">
        <v>63</v>
      </c>
      <c r="D14" s="872">
        <v>73.321550000000002</v>
      </c>
      <c r="E14" s="918">
        <v>75.745530000000002</v>
      </c>
    </row>
    <row r="15" spans="1:9" s="575" customFormat="1">
      <c r="A15" s="570" t="s">
        <v>107</v>
      </c>
      <c r="B15" s="875" t="s">
        <v>1019</v>
      </c>
      <c r="C15" s="876" t="s">
        <v>64</v>
      </c>
      <c r="D15" s="872">
        <v>74.509799999999998</v>
      </c>
      <c r="E15" s="918">
        <v>78.537049999999994</v>
      </c>
    </row>
    <row r="16" spans="1:9" s="575" customFormat="1">
      <c r="A16" s="570" t="s">
        <v>107</v>
      </c>
      <c r="B16" s="875" t="s">
        <v>1019</v>
      </c>
      <c r="C16" s="876" t="s">
        <v>65</v>
      </c>
      <c r="D16" s="872">
        <v>81.317369999999997</v>
      </c>
      <c r="E16" s="918">
        <v>79.112269999999995</v>
      </c>
    </row>
    <row r="17" spans="1:5" s="575" customFormat="1">
      <c r="A17" s="570" t="s">
        <v>107</v>
      </c>
      <c r="B17" s="875" t="s">
        <v>1019</v>
      </c>
      <c r="C17" s="876" t="s">
        <v>35</v>
      </c>
      <c r="D17" s="872">
        <v>88.155519999999996</v>
      </c>
      <c r="E17" s="918">
        <v>87.265919999999994</v>
      </c>
    </row>
    <row r="18" spans="1:5" s="575" customFormat="1">
      <c r="A18" s="570" t="s">
        <v>107</v>
      </c>
      <c r="B18" s="875" t="s">
        <v>1019</v>
      </c>
      <c r="C18" s="876" t="s">
        <v>1014</v>
      </c>
      <c r="D18" s="872">
        <v>73.752009999999999</v>
      </c>
      <c r="E18" s="918">
        <v>78.343950000000007</v>
      </c>
    </row>
    <row r="19" spans="1:5" s="575" customFormat="1">
      <c r="A19" s="570"/>
      <c r="B19" s="875" t="s">
        <v>0</v>
      </c>
      <c r="C19" s="876" t="s">
        <v>0</v>
      </c>
      <c r="D19" s="876"/>
      <c r="E19" s="918" t="s">
        <v>0</v>
      </c>
    </row>
    <row r="20" spans="1:5" s="575" customFormat="1">
      <c r="A20" s="570" t="s">
        <v>107</v>
      </c>
      <c r="B20" s="875" t="s">
        <v>1188</v>
      </c>
      <c r="C20" s="876" t="s">
        <v>67</v>
      </c>
      <c r="D20" s="872">
        <v>71.652169999999998</v>
      </c>
      <c r="E20" s="918">
        <v>77.163709999999995</v>
      </c>
    </row>
    <row r="21" spans="1:5" s="575" customFormat="1">
      <c r="A21" s="570" t="s">
        <v>107</v>
      </c>
      <c r="B21" s="875" t="s">
        <v>1188</v>
      </c>
      <c r="C21" s="876" t="s">
        <v>68</v>
      </c>
      <c r="D21" s="872">
        <v>85.288790000000006</v>
      </c>
      <c r="E21" s="918">
        <v>83.402990000000003</v>
      </c>
    </row>
    <row r="22" spans="1:5" s="575" customFormat="1">
      <c r="A22" s="570" t="s">
        <v>107</v>
      </c>
      <c r="B22" s="875" t="s">
        <v>1188</v>
      </c>
      <c r="C22" s="876" t="s">
        <v>608</v>
      </c>
      <c r="D22" s="872">
        <v>60.655740000000002</v>
      </c>
      <c r="E22" s="918">
        <v>75.362319999999997</v>
      </c>
    </row>
    <row r="23" spans="1:5" s="575" customFormat="1">
      <c r="A23" s="570" t="s">
        <v>107</v>
      </c>
      <c r="B23" s="875" t="s">
        <v>1188</v>
      </c>
      <c r="C23" s="876" t="s">
        <v>1014</v>
      </c>
      <c r="D23" s="872">
        <v>79.495270000000005</v>
      </c>
      <c r="E23" s="918">
        <v>77.238810000000001</v>
      </c>
    </row>
    <row r="24" spans="1:5" s="575" customFormat="1">
      <c r="A24" s="570"/>
      <c r="B24" s="875" t="s">
        <v>0</v>
      </c>
      <c r="C24" s="876" t="s">
        <v>0</v>
      </c>
      <c r="D24" s="876"/>
      <c r="E24" s="918" t="s">
        <v>0</v>
      </c>
    </row>
    <row r="25" spans="1:5" s="575" customFormat="1">
      <c r="A25" s="570" t="s">
        <v>107</v>
      </c>
      <c r="B25" s="875" t="s">
        <v>1020</v>
      </c>
      <c r="C25" s="876" t="s">
        <v>1021</v>
      </c>
      <c r="D25" s="872">
        <v>71.967209999999994</v>
      </c>
      <c r="E25" s="918">
        <v>72.962959999999995</v>
      </c>
    </row>
    <row r="26" spans="1:5" s="575" customFormat="1">
      <c r="A26" s="570" t="s">
        <v>107</v>
      </c>
      <c r="B26" s="875" t="s">
        <v>1020</v>
      </c>
      <c r="C26" s="876" t="s">
        <v>1022</v>
      </c>
      <c r="D26" s="872">
        <v>79.350769999999997</v>
      </c>
      <c r="E26" s="918">
        <v>81.247799999999998</v>
      </c>
    </row>
    <row r="27" spans="1:5" s="575" customFormat="1">
      <c r="A27" s="570" t="s">
        <v>107</v>
      </c>
      <c r="B27" s="875" t="s">
        <v>1020</v>
      </c>
      <c r="C27" s="876" t="s">
        <v>1014</v>
      </c>
      <c r="D27" s="872">
        <v>78.823530000000005</v>
      </c>
      <c r="E27" s="918">
        <v>76.646709999999999</v>
      </c>
    </row>
    <row r="28" spans="1:5" s="575" customFormat="1">
      <c r="A28" s="570"/>
      <c r="B28" s="875" t="s">
        <v>0</v>
      </c>
      <c r="C28" s="876" t="s">
        <v>0</v>
      </c>
      <c r="D28" s="876"/>
      <c r="E28" s="918" t="s">
        <v>0</v>
      </c>
    </row>
    <row r="29" spans="1:5" s="575" customFormat="1">
      <c r="A29" s="570" t="s">
        <v>107</v>
      </c>
      <c r="B29" s="875" t="s">
        <v>1023</v>
      </c>
      <c r="C29" s="876" t="s">
        <v>610</v>
      </c>
      <c r="D29" s="872">
        <v>71.718059999999994</v>
      </c>
      <c r="E29" s="918">
        <v>74.094200000000001</v>
      </c>
    </row>
    <row r="30" spans="1:5" s="575" customFormat="1">
      <c r="A30" s="570" t="s">
        <v>107</v>
      </c>
      <c r="B30" s="875" t="s">
        <v>1023</v>
      </c>
      <c r="C30" s="876" t="s">
        <v>611</v>
      </c>
      <c r="D30" s="872">
        <v>83.047619999999995</v>
      </c>
      <c r="E30" s="918">
        <v>84.299819999999997</v>
      </c>
    </row>
    <row r="31" spans="1:5" s="575" customFormat="1">
      <c r="A31" s="570" t="s">
        <v>107</v>
      </c>
      <c r="B31" s="875" t="s">
        <v>1023</v>
      </c>
      <c r="C31" s="876" t="s">
        <v>1014</v>
      </c>
      <c r="D31" s="872">
        <v>71.951890000000006</v>
      </c>
      <c r="E31" s="918">
        <v>74.520189999999999</v>
      </c>
    </row>
    <row r="32" spans="1:5" s="575" customFormat="1">
      <c r="A32" s="570"/>
      <c r="B32" s="570"/>
      <c r="C32" s="571"/>
      <c r="D32" s="571"/>
      <c r="E32" s="918"/>
    </row>
    <row r="33" spans="1:5" s="575" customFormat="1">
      <c r="A33" s="567" t="s">
        <v>1158</v>
      </c>
      <c r="B33" s="875" t="s">
        <v>1019</v>
      </c>
      <c r="C33" s="876" t="s">
        <v>1013</v>
      </c>
      <c r="D33" s="872">
        <v>80.327870000000004</v>
      </c>
      <c r="E33" s="907" t="s">
        <v>44</v>
      </c>
    </row>
    <row r="34" spans="1:5" s="575" customFormat="1">
      <c r="A34" s="567" t="s">
        <v>1158</v>
      </c>
      <c r="B34" s="875" t="s">
        <v>1019</v>
      </c>
      <c r="C34" s="876" t="s">
        <v>790</v>
      </c>
      <c r="D34" s="872">
        <v>86.403509999999997</v>
      </c>
      <c r="E34" s="907" t="s">
        <v>44</v>
      </c>
    </row>
    <row r="35" spans="1:5" s="575" customFormat="1">
      <c r="A35" s="567" t="s">
        <v>1158</v>
      </c>
      <c r="B35" s="875" t="s">
        <v>1019</v>
      </c>
      <c r="C35" s="876" t="s">
        <v>62</v>
      </c>
      <c r="D35" s="872">
        <v>76.679839999999999</v>
      </c>
      <c r="E35" s="907" t="s">
        <v>44</v>
      </c>
    </row>
    <row r="36" spans="1:5" s="575" customFormat="1">
      <c r="A36" s="567" t="s">
        <v>1158</v>
      </c>
      <c r="B36" s="875" t="s">
        <v>1019</v>
      </c>
      <c r="C36" s="876" t="s">
        <v>63</v>
      </c>
      <c r="D36" s="872">
        <v>71.986969999999999</v>
      </c>
      <c r="E36" s="907" t="s">
        <v>44</v>
      </c>
    </row>
    <row r="37" spans="1:5" s="575" customFormat="1">
      <c r="A37" s="567" t="s">
        <v>1158</v>
      </c>
      <c r="B37" s="875" t="s">
        <v>1019</v>
      </c>
      <c r="C37" s="876" t="s">
        <v>64</v>
      </c>
      <c r="D37" s="872">
        <v>75.636359999999996</v>
      </c>
      <c r="E37" s="907" t="s">
        <v>44</v>
      </c>
    </row>
    <row r="38" spans="1:5" s="575" customFormat="1">
      <c r="A38" s="567" t="s">
        <v>1158</v>
      </c>
      <c r="B38" s="875" t="s">
        <v>1019</v>
      </c>
      <c r="C38" s="876" t="s">
        <v>65</v>
      </c>
      <c r="D38" s="872">
        <v>73.5</v>
      </c>
      <c r="E38" s="907" t="s">
        <v>44</v>
      </c>
    </row>
    <row r="39" spans="1:5" s="575" customFormat="1">
      <c r="A39" s="567" t="s">
        <v>1158</v>
      </c>
      <c r="B39" s="875" t="s">
        <v>1019</v>
      </c>
      <c r="C39" s="876" t="s">
        <v>35</v>
      </c>
      <c r="D39" s="872">
        <v>73.333330000000004</v>
      </c>
      <c r="E39" s="907" t="s">
        <v>44</v>
      </c>
    </row>
    <row r="40" spans="1:5" s="575" customFormat="1">
      <c r="A40" s="567" t="s">
        <v>1158</v>
      </c>
      <c r="B40" s="875" t="s">
        <v>1019</v>
      </c>
      <c r="C40" s="876" t="s">
        <v>1014</v>
      </c>
      <c r="D40" s="872">
        <v>75.187970000000007</v>
      </c>
      <c r="E40" s="907" t="s">
        <v>44</v>
      </c>
    </row>
    <row r="41" spans="1:5" s="575" customFormat="1">
      <c r="A41" s="570"/>
      <c r="B41" s="875" t="s">
        <v>0</v>
      </c>
      <c r="C41" s="876" t="s">
        <v>0</v>
      </c>
      <c r="D41" s="876"/>
      <c r="E41" s="918" t="s">
        <v>0</v>
      </c>
    </row>
    <row r="42" spans="1:5" s="575" customFormat="1">
      <c r="A42" s="567" t="s">
        <v>1158</v>
      </c>
      <c r="B42" s="875" t="s">
        <v>1159</v>
      </c>
      <c r="C42" s="876" t="s">
        <v>67</v>
      </c>
      <c r="D42" s="872">
        <v>77.893180000000001</v>
      </c>
      <c r="E42" s="907" t="s">
        <v>44</v>
      </c>
    </row>
    <row r="43" spans="1:5" s="575" customFormat="1">
      <c r="A43" s="567" t="s">
        <v>1158</v>
      </c>
      <c r="B43" s="875" t="s">
        <v>1159</v>
      </c>
      <c r="C43" s="876" t="s">
        <v>68</v>
      </c>
      <c r="D43" s="872">
        <v>75.183549999999997</v>
      </c>
      <c r="E43" s="907" t="s">
        <v>44</v>
      </c>
    </row>
    <row r="44" spans="1:5" s="575" customFormat="1">
      <c r="A44" s="567" t="s">
        <v>1158</v>
      </c>
      <c r="B44" s="875" t="s">
        <v>1159</v>
      </c>
      <c r="C44" s="876" t="s">
        <v>608</v>
      </c>
      <c r="D44" s="872">
        <v>58.333329999999997</v>
      </c>
      <c r="E44" s="907" t="s">
        <v>44</v>
      </c>
    </row>
    <row r="45" spans="1:5" s="575" customFormat="1">
      <c r="A45" s="567" t="s">
        <v>1158</v>
      </c>
      <c r="B45" s="875" t="s">
        <v>1159</v>
      </c>
      <c r="C45" s="876" t="s">
        <v>1014</v>
      </c>
      <c r="D45" s="872">
        <v>78.333330000000004</v>
      </c>
      <c r="E45" s="907" t="s">
        <v>44</v>
      </c>
    </row>
    <row r="46" spans="1:5" s="575" customFormat="1">
      <c r="A46" s="570"/>
      <c r="B46" s="875" t="s">
        <v>0</v>
      </c>
      <c r="C46" s="876" t="s">
        <v>0</v>
      </c>
      <c r="D46" s="876"/>
      <c r="E46" s="918" t="s">
        <v>0</v>
      </c>
    </row>
    <row r="47" spans="1:5" s="575" customFormat="1">
      <c r="A47" s="567" t="s">
        <v>1158</v>
      </c>
      <c r="B47" s="875" t="s">
        <v>1020</v>
      </c>
      <c r="C47" s="876" t="s">
        <v>1021</v>
      </c>
      <c r="D47" s="872">
        <v>72.727270000000004</v>
      </c>
      <c r="E47" s="907" t="s">
        <v>44</v>
      </c>
    </row>
    <row r="48" spans="1:5" s="575" customFormat="1">
      <c r="A48" s="567" t="s">
        <v>1158</v>
      </c>
      <c r="B48" s="875" t="s">
        <v>1020</v>
      </c>
      <c r="C48" s="876" t="s">
        <v>1022</v>
      </c>
      <c r="D48" s="872">
        <v>76.633359999999996</v>
      </c>
      <c r="E48" s="907" t="s">
        <v>44</v>
      </c>
    </row>
    <row r="49" spans="1:5" s="575" customFormat="1">
      <c r="A49" s="567" t="s">
        <v>1158</v>
      </c>
      <c r="B49" s="875" t="s">
        <v>1020</v>
      </c>
      <c r="C49" s="876" t="s">
        <v>1014</v>
      </c>
      <c r="D49" s="872">
        <v>76.760559999999998</v>
      </c>
      <c r="E49" s="907" t="s">
        <v>44</v>
      </c>
    </row>
    <row r="50" spans="1:5" s="575" customFormat="1">
      <c r="A50" s="570"/>
      <c r="B50" s="875" t="s">
        <v>0</v>
      </c>
      <c r="C50" s="876" t="s">
        <v>0</v>
      </c>
      <c r="D50" s="872" t="s">
        <v>0</v>
      </c>
      <c r="E50" s="918" t="s">
        <v>0</v>
      </c>
    </row>
    <row r="51" spans="1:5" s="575" customFormat="1">
      <c r="A51" s="567" t="s">
        <v>1158</v>
      </c>
      <c r="B51" s="875" t="s">
        <v>1023</v>
      </c>
      <c r="C51" s="876" t="s">
        <v>610</v>
      </c>
      <c r="D51" s="872">
        <v>64.067800000000005</v>
      </c>
      <c r="E51" s="907" t="s">
        <v>44</v>
      </c>
    </row>
    <row r="52" spans="1:5" s="575" customFormat="1">
      <c r="A52" s="567" t="s">
        <v>1158</v>
      </c>
      <c r="B52" s="875" t="s">
        <v>1023</v>
      </c>
      <c r="C52" s="876" t="s">
        <v>611</v>
      </c>
      <c r="D52" s="872">
        <v>80.487799999999993</v>
      </c>
      <c r="E52" s="907" t="s">
        <v>44</v>
      </c>
    </row>
    <row r="53" spans="1:5" s="575" customFormat="1">
      <c r="A53" s="567" t="s">
        <v>1158</v>
      </c>
      <c r="B53" s="875" t="s">
        <v>1023</v>
      </c>
      <c r="C53" s="876" t="s">
        <v>1014</v>
      </c>
      <c r="D53" s="872">
        <v>77.68817</v>
      </c>
      <c r="E53" s="907" t="s">
        <v>44</v>
      </c>
    </row>
    <row r="54" spans="1:5" s="575" customFormat="1">
      <c r="A54" s="570"/>
      <c r="B54" s="570"/>
      <c r="C54" s="571"/>
      <c r="D54" s="571"/>
      <c r="E54" s="918"/>
    </row>
    <row r="55" spans="1:5" s="575" customFormat="1">
      <c r="A55" s="570" t="s">
        <v>108</v>
      </c>
      <c r="B55" s="875" t="s">
        <v>1019</v>
      </c>
      <c r="C55" s="876" t="s">
        <v>1013</v>
      </c>
      <c r="D55" s="872">
        <v>83.760679999999994</v>
      </c>
      <c r="E55" s="918">
        <v>83.828999999999994</v>
      </c>
    </row>
    <row r="56" spans="1:5" s="575" customFormat="1">
      <c r="A56" s="570" t="s">
        <v>108</v>
      </c>
      <c r="B56" s="875" t="s">
        <v>1019</v>
      </c>
      <c r="C56" s="876" t="s">
        <v>790</v>
      </c>
      <c r="D56" s="872">
        <v>84.920630000000003</v>
      </c>
      <c r="E56" s="918">
        <v>80.952380000000005</v>
      </c>
    </row>
    <row r="57" spans="1:5" s="575" customFormat="1">
      <c r="A57" s="570" t="s">
        <v>108</v>
      </c>
      <c r="B57" s="875" t="s">
        <v>1019</v>
      </c>
      <c r="C57" s="876" t="s">
        <v>62</v>
      </c>
      <c r="D57" s="872">
        <v>81.024100000000004</v>
      </c>
      <c r="E57" s="918">
        <v>76.453490000000002</v>
      </c>
    </row>
    <row r="58" spans="1:5" s="575" customFormat="1">
      <c r="A58" s="570" t="s">
        <v>108</v>
      </c>
      <c r="B58" s="875" t="s">
        <v>1019</v>
      </c>
      <c r="C58" s="876" t="s">
        <v>63</v>
      </c>
      <c r="D58" s="872">
        <v>75.501109999999997</v>
      </c>
      <c r="E58" s="918">
        <v>80.938419999999994</v>
      </c>
    </row>
    <row r="59" spans="1:5" s="575" customFormat="1">
      <c r="A59" s="570" t="s">
        <v>108</v>
      </c>
      <c r="B59" s="875" t="s">
        <v>1019</v>
      </c>
      <c r="C59" s="876" t="s">
        <v>64</v>
      </c>
      <c r="D59" s="872">
        <v>78.030299999999997</v>
      </c>
      <c r="E59" s="918">
        <v>81.978800000000007</v>
      </c>
    </row>
    <row r="60" spans="1:5" s="575" customFormat="1">
      <c r="A60" s="570" t="s">
        <v>108</v>
      </c>
      <c r="B60" s="875" t="s">
        <v>1019</v>
      </c>
      <c r="C60" s="876" t="s">
        <v>65</v>
      </c>
      <c r="D60" s="872">
        <v>76.642340000000004</v>
      </c>
      <c r="E60" s="918">
        <v>79.716980000000007</v>
      </c>
    </row>
    <row r="61" spans="1:5" s="575" customFormat="1">
      <c r="A61" s="570" t="s">
        <v>108</v>
      </c>
      <c r="B61" s="875" t="s">
        <v>1019</v>
      </c>
      <c r="C61" s="876" t="s">
        <v>35</v>
      </c>
      <c r="D61" s="872">
        <v>89.2</v>
      </c>
      <c r="E61" s="918">
        <v>84</v>
      </c>
    </row>
    <row r="62" spans="1:5" s="575" customFormat="1">
      <c r="A62" s="570" t="s">
        <v>108</v>
      </c>
      <c r="B62" s="875" t="s">
        <v>1019</v>
      </c>
      <c r="C62" s="876" t="s">
        <v>1014</v>
      </c>
      <c r="D62" s="872">
        <v>81.16883</v>
      </c>
      <c r="E62" s="918">
        <v>81.481480000000005</v>
      </c>
    </row>
    <row r="63" spans="1:5" s="575" customFormat="1">
      <c r="A63" s="570"/>
      <c r="B63" s="875" t="s">
        <v>0</v>
      </c>
      <c r="C63" s="876" t="s">
        <v>0</v>
      </c>
      <c r="D63" s="876"/>
      <c r="E63" s="918" t="s">
        <v>0</v>
      </c>
    </row>
    <row r="64" spans="1:5" s="575" customFormat="1">
      <c r="A64" s="570" t="s">
        <v>108</v>
      </c>
      <c r="B64" s="875" t="s">
        <v>1188</v>
      </c>
      <c r="C64" s="876" t="s">
        <v>67</v>
      </c>
      <c r="D64" s="872">
        <v>78.210440000000006</v>
      </c>
      <c r="E64" s="918">
        <v>80.909090000000006</v>
      </c>
    </row>
    <row r="65" spans="1:9" s="575" customFormat="1">
      <c r="A65" s="570" t="s">
        <v>108</v>
      </c>
      <c r="B65" s="875" t="s">
        <v>1188</v>
      </c>
      <c r="C65" s="876" t="s">
        <v>68</v>
      </c>
      <c r="D65" s="872">
        <v>83.295370000000005</v>
      </c>
      <c r="E65" s="918">
        <v>82.178219999999996</v>
      </c>
    </row>
    <row r="66" spans="1:9" s="575" customFormat="1">
      <c r="A66" s="570" t="s">
        <v>108</v>
      </c>
      <c r="B66" s="875" t="s">
        <v>1188</v>
      </c>
      <c r="C66" s="876" t="s">
        <v>608</v>
      </c>
      <c r="D66" s="872">
        <v>85</v>
      </c>
      <c r="E66" s="918">
        <v>66.666669999999996</v>
      </c>
    </row>
    <row r="67" spans="1:9" s="575" customFormat="1">
      <c r="A67" s="570" t="s">
        <v>108</v>
      </c>
      <c r="B67" s="875" t="s">
        <v>1188</v>
      </c>
      <c r="C67" s="876" t="s">
        <v>1014</v>
      </c>
      <c r="D67" s="872">
        <v>81.75676</v>
      </c>
      <c r="E67" s="918">
        <v>80.582520000000002</v>
      </c>
    </row>
    <row r="68" spans="1:9" s="575" customFormat="1">
      <c r="A68" s="570"/>
      <c r="B68" s="875" t="s">
        <v>0</v>
      </c>
      <c r="C68" s="876" t="s">
        <v>0</v>
      </c>
      <c r="D68" s="876"/>
      <c r="E68" s="918" t="s">
        <v>0</v>
      </c>
    </row>
    <row r="69" spans="1:9" s="575" customFormat="1">
      <c r="A69" s="570" t="s">
        <v>108</v>
      </c>
      <c r="B69" s="875" t="s">
        <v>1020</v>
      </c>
      <c r="C69" s="876" t="s">
        <v>1021</v>
      </c>
      <c r="D69" s="872">
        <v>79.052369999999996</v>
      </c>
      <c r="E69" s="918">
        <v>79.872200000000007</v>
      </c>
    </row>
    <row r="70" spans="1:9" s="575" customFormat="1">
      <c r="A70" s="570" t="s">
        <v>108</v>
      </c>
      <c r="B70" s="875" t="s">
        <v>1020</v>
      </c>
      <c r="C70" s="876" t="s">
        <v>1022</v>
      </c>
      <c r="D70" s="872">
        <v>81.469189999999998</v>
      </c>
      <c r="E70" s="918">
        <v>81.721630000000005</v>
      </c>
    </row>
    <row r="71" spans="1:9" s="575" customFormat="1">
      <c r="A71" s="570" t="s">
        <v>108</v>
      </c>
      <c r="B71" s="875" t="s">
        <v>1020</v>
      </c>
      <c r="C71" s="876" t="s">
        <v>1014</v>
      </c>
      <c r="D71" s="872">
        <v>79.005520000000004</v>
      </c>
      <c r="E71" s="918">
        <v>78.985510000000005</v>
      </c>
    </row>
    <row r="72" spans="1:9" s="575" customFormat="1">
      <c r="A72" s="570"/>
      <c r="B72" s="875" t="s">
        <v>0</v>
      </c>
      <c r="C72" s="876" t="s">
        <v>0</v>
      </c>
      <c r="D72" s="876"/>
      <c r="E72" s="918" t="s">
        <v>0</v>
      </c>
    </row>
    <row r="73" spans="1:9" s="575" customFormat="1">
      <c r="A73" s="570" t="s">
        <v>108</v>
      </c>
      <c r="B73" s="875" t="s">
        <v>1023</v>
      </c>
      <c r="C73" s="876" t="s">
        <v>610</v>
      </c>
      <c r="D73" s="872">
        <v>73.706900000000005</v>
      </c>
      <c r="E73" s="918">
        <v>70.357140000000001</v>
      </c>
    </row>
    <row r="74" spans="1:9" s="575" customFormat="1">
      <c r="A74" s="570" t="s">
        <v>108</v>
      </c>
      <c r="B74" s="875" t="s">
        <v>1023</v>
      </c>
      <c r="C74" s="876" t="s">
        <v>611</v>
      </c>
      <c r="D74" s="872">
        <v>84.536079999999998</v>
      </c>
      <c r="E74" s="918">
        <v>87.543859999999995</v>
      </c>
    </row>
    <row r="75" spans="1:9" s="575" customFormat="1" ht="15.75" thickBot="1">
      <c r="A75" s="576" t="s">
        <v>108</v>
      </c>
      <c r="B75" s="877" t="s">
        <v>1023</v>
      </c>
      <c r="C75" s="878" t="s">
        <v>1014</v>
      </c>
      <c r="D75" s="879">
        <v>81.191220000000001</v>
      </c>
      <c r="E75" s="922">
        <v>79.44444</v>
      </c>
      <c r="F75" s="577"/>
    </row>
    <row r="76" spans="1:9" ht="5.0999999999999996" customHeight="1"/>
    <row r="77" spans="1:9" s="578" customFormat="1" ht="33.75" customHeight="1">
      <c r="A77" s="1138" t="s">
        <v>605</v>
      </c>
      <c r="B77" s="1138"/>
      <c r="C77" s="1138"/>
      <c r="D77" s="1138"/>
      <c r="E77" s="1138"/>
      <c r="F77" s="1138"/>
    </row>
    <row r="78" spans="1:9" s="578" customFormat="1" ht="30.75" customHeight="1">
      <c r="A78" s="1138" t="s">
        <v>1015</v>
      </c>
      <c r="B78" s="1138"/>
      <c r="C78" s="1138"/>
      <c r="D78" s="1138"/>
      <c r="E78" s="1138"/>
      <c r="F78" s="1138"/>
      <c r="G78" s="579"/>
      <c r="H78" s="579"/>
      <c r="I78" s="579"/>
    </row>
    <row r="79" spans="1:9" s="578" customFormat="1" ht="16.5" customHeight="1">
      <c r="A79" s="1141" t="s">
        <v>1017</v>
      </c>
      <c r="B79" s="1141"/>
      <c r="C79" s="1141"/>
      <c r="D79" s="1141"/>
      <c r="E79" s="1141"/>
      <c r="F79" s="1141"/>
    </row>
    <row r="80" spans="1:9" s="578" customFormat="1" ht="16.5" customHeight="1">
      <c r="A80" s="1142" t="s">
        <v>1157</v>
      </c>
      <c r="B80" s="1142"/>
      <c r="C80" s="1142"/>
      <c r="D80" s="1142"/>
      <c r="E80" s="1142"/>
      <c r="F80" s="847"/>
    </row>
    <row r="81" spans="1:10" s="578" customFormat="1" ht="34.5" customHeight="1">
      <c r="A81" s="1138" t="s">
        <v>1024</v>
      </c>
      <c r="B81" s="1138"/>
      <c r="C81" s="1138"/>
      <c r="D81" s="1138"/>
      <c r="E81" s="1138"/>
      <c r="F81" s="1138"/>
      <c r="G81" s="580"/>
      <c r="H81" s="580"/>
      <c r="I81" s="580"/>
      <c r="J81" s="580"/>
    </row>
    <row r="82" spans="1:10" s="578" customFormat="1" ht="5.0999999999999996" customHeight="1">
      <c r="A82" s="1138"/>
      <c r="B82" s="1138"/>
      <c r="C82" s="1138"/>
      <c r="D82" s="1138"/>
      <c r="E82" s="1138"/>
      <c r="F82" s="1138"/>
      <c r="G82" s="580"/>
      <c r="H82" s="580"/>
      <c r="I82" s="580"/>
      <c r="J82" s="580"/>
    </row>
    <row r="83" spans="1:10" s="578" customFormat="1" ht="12.75" customHeight="1">
      <c r="A83" s="1138" t="s">
        <v>731</v>
      </c>
      <c r="B83" s="1138"/>
      <c r="C83" s="1138"/>
      <c r="D83" s="1138"/>
      <c r="E83" s="1138"/>
      <c r="F83" s="1138"/>
      <c r="G83" s="580"/>
      <c r="H83" s="580"/>
      <c r="I83" s="580"/>
      <c r="J83" s="580"/>
    </row>
    <row r="84" spans="1:10">
      <c r="A84" s="696" t="s">
        <v>787</v>
      </c>
      <c r="B84" s="696"/>
      <c r="C84" s="696"/>
      <c r="D84" s="696"/>
      <c r="E84" s="921"/>
    </row>
  </sheetData>
  <mergeCells count="8">
    <mergeCell ref="D9:E9"/>
    <mergeCell ref="A82:F82"/>
    <mergeCell ref="A83:F83"/>
    <mergeCell ref="A77:F77"/>
    <mergeCell ref="A78:F78"/>
    <mergeCell ref="A79:F79"/>
    <mergeCell ref="A81:F81"/>
    <mergeCell ref="A80:E80"/>
  </mergeCells>
  <hyperlinks>
    <hyperlink ref="A84" r:id="rId1" xr:uid="{00000000-0004-0000-1E00-000000000000}"/>
  </hyperlinks>
  <pageMargins left="0.7" right="0.7" top="0.75" bottom="0.75" header="0.3" footer="0.3"/>
  <pageSetup paperSize="8" fitToHeight="0"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B467"/>
  <sheetViews>
    <sheetView showGridLines="0" workbookViewId="0">
      <selection activeCell="J25" sqref="J25"/>
    </sheetView>
  </sheetViews>
  <sheetFormatPr defaultColWidth="11.42578125" defaultRowHeight="11.1" customHeight="1"/>
  <cols>
    <col min="1" max="1" width="24.7109375" style="6" bestFit="1" customWidth="1"/>
    <col min="2" max="2" width="21.7109375" style="6" bestFit="1" customWidth="1"/>
    <col min="3" max="3" width="17.7109375" style="6" bestFit="1" customWidth="1"/>
    <col min="4" max="4" width="22.7109375" style="6" bestFit="1" customWidth="1"/>
    <col min="5" max="13" width="10.7109375" style="884" bestFit="1" customWidth="1"/>
    <col min="14" max="16" width="10.7109375" style="884" customWidth="1"/>
    <col min="17" max="17" width="13.5703125" style="884" customWidth="1"/>
    <col min="18" max="18" width="19.7109375" style="884" customWidth="1"/>
    <col min="19" max="16384" width="11.42578125" style="6"/>
  </cols>
  <sheetData>
    <row r="1" spans="1:27" ht="48.75" customHeight="1"/>
    <row r="2" spans="1:27" ht="5.0999999999999996" customHeight="1"/>
    <row r="3" spans="1:27" ht="15" customHeight="1">
      <c r="A3" s="1145" t="str">
        <f>'Table of contents'!A3:C3</f>
        <v>Monitoring Mental Health and Suicide Prevention Reform: Fifth National Mental Health and Suicide Prevention Plan, 2021: Performance indicators</v>
      </c>
      <c r="B3" s="1084"/>
      <c r="C3" s="1084"/>
      <c r="D3" s="1084"/>
      <c r="E3" s="1084"/>
      <c r="F3" s="1084"/>
      <c r="G3" s="1084"/>
      <c r="H3" s="1084"/>
      <c r="I3" s="1084"/>
      <c r="J3" s="1084"/>
      <c r="K3" s="1084"/>
      <c r="L3" s="1084"/>
      <c r="M3" s="1084"/>
      <c r="N3" s="923"/>
      <c r="O3" s="923"/>
      <c r="P3" s="923"/>
    </row>
    <row r="4" spans="1:27" ht="5.0999999999999996" customHeight="1">
      <c r="A4" s="187"/>
      <c r="B4" s="191"/>
      <c r="C4" s="191"/>
      <c r="D4" s="191"/>
      <c r="E4" s="923"/>
      <c r="F4" s="923"/>
      <c r="G4" s="923"/>
      <c r="H4" s="923"/>
      <c r="I4" s="923"/>
      <c r="J4" s="923"/>
      <c r="K4" s="923"/>
      <c r="L4" s="923"/>
      <c r="M4" s="923"/>
      <c r="N4" s="923"/>
      <c r="O4" s="923"/>
      <c r="P4" s="923"/>
    </row>
    <row r="5" spans="1:27" ht="15" customHeight="1">
      <c r="A5" s="194" t="s">
        <v>262</v>
      </c>
      <c r="B5" s="191"/>
      <c r="C5" s="191"/>
      <c r="D5" s="191"/>
      <c r="E5" s="923"/>
      <c r="F5" s="923"/>
      <c r="G5" s="923"/>
      <c r="H5" s="923"/>
      <c r="I5" s="923"/>
      <c r="J5" s="923"/>
      <c r="K5" s="923"/>
      <c r="L5" s="923"/>
      <c r="M5" s="923"/>
      <c r="N5" s="923"/>
      <c r="O5" s="923"/>
      <c r="P5" s="923"/>
    </row>
    <row r="6" spans="1:27" ht="5.0999999999999996" customHeight="1">
      <c r="A6" s="8"/>
      <c r="B6" s="8"/>
      <c r="C6" s="8"/>
      <c r="D6" s="8"/>
      <c r="E6" s="908"/>
      <c r="F6" s="908"/>
      <c r="G6" s="908"/>
      <c r="H6" s="908"/>
      <c r="I6" s="908"/>
      <c r="J6" s="908"/>
      <c r="K6" s="908"/>
      <c r="L6" s="908"/>
      <c r="M6" s="908"/>
      <c r="N6" s="908"/>
      <c r="O6" s="908"/>
      <c r="P6" s="908"/>
    </row>
    <row r="7" spans="1:27" ht="15" customHeight="1">
      <c r="A7" s="230" t="s">
        <v>1195</v>
      </c>
      <c r="B7" s="231"/>
      <c r="C7" s="231"/>
      <c r="D7" s="231"/>
      <c r="E7" s="924"/>
      <c r="F7" s="924"/>
      <c r="G7" s="924"/>
      <c r="H7" s="924"/>
      <c r="I7" s="924"/>
      <c r="J7" s="924"/>
      <c r="K7" s="924"/>
      <c r="L7" s="924"/>
      <c r="M7" s="924"/>
      <c r="N7" s="924"/>
      <c r="O7" s="924"/>
      <c r="P7" s="924"/>
    </row>
    <row r="8" spans="1:27" ht="5.0999999999999996" customHeight="1" thickBot="1">
      <c r="A8" s="102"/>
      <c r="B8" s="102"/>
      <c r="C8" s="102"/>
      <c r="D8" s="102"/>
      <c r="E8" s="925"/>
      <c r="F8" s="925"/>
      <c r="G8" s="925"/>
      <c r="H8" s="925"/>
      <c r="I8" s="925"/>
      <c r="J8" s="925"/>
      <c r="K8" s="925"/>
      <c r="L8" s="925"/>
      <c r="M8" s="925"/>
      <c r="N8" s="925"/>
      <c r="O8" s="925"/>
      <c r="P8" s="925"/>
      <c r="Q8" s="925"/>
      <c r="R8" s="908"/>
      <c r="S8" s="8"/>
      <c r="T8" s="8"/>
      <c r="U8" s="8"/>
      <c r="V8" s="8"/>
      <c r="W8" s="8"/>
      <c r="X8" s="8"/>
      <c r="Y8" s="8"/>
      <c r="Z8" s="8"/>
      <c r="AA8" s="8"/>
    </row>
    <row r="9" spans="1:27" ht="35.25" customHeight="1" thickBot="1">
      <c r="A9" s="101" t="s">
        <v>234</v>
      </c>
      <c r="B9" s="101" t="s">
        <v>18</v>
      </c>
      <c r="C9" s="101" t="s">
        <v>19</v>
      </c>
      <c r="D9" s="101" t="s">
        <v>20</v>
      </c>
      <c r="E9" s="926" t="s">
        <v>263</v>
      </c>
      <c r="F9" s="926" t="s">
        <v>264</v>
      </c>
      <c r="G9" s="926" t="s">
        <v>265</v>
      </c>
      <c r="H9" s="926" t="s">
        <v>266</v>
      </c>
      <c r="I9" s="926" t="s">
        <v>267</v>
      </c>
      <c r="J9" s="926" t="s">
        <v>268</v>
      </c>
      <c r="K9" s="926" t="s">
        <v>269</v>
      </c>
      <c r="L9" s="926" t="s">
        <v>270</v>
      </c>
      <c r="M9" s="926" t="s">
        <v>271</v>
      </c>
      <c r="N9" s="927" t="s">
        <v>568</v>
      </c>
      <c r="O9" s="927" t="s">
        <v>788</v>
      </c>
      <c r="P9" s="927" t="s">
        <v>997</v>
      </c>
      <c r="Q9" s="927" t="s">
        <v>1137</v>
      </c>
      <c r="R9" s="928" t="s">
        <v>1141</v>
      </c>
      <c r="S9" s="8"/>
      <c r="T9" s="8"/>
      <c r="U9" s="8"/>
      <c r="V9" s="8"/>
      <c r="W9" s="8"/>
      <c r="X9" s="8"/>
      <c r="Y9" s="8"/>
      <c r="Z9" s="8"/>
      <c r="AA9" s="8"/>
    </row>
    <row r="10" spans="1:27" ht="12" customHeight="1">
      <c r="A10" s="11" t="s">
        <v>27</v>
      </c>
      <c r="B10" s="12" t="s">
        <v>28</v>
      </c>
      <c r="C10" s="13" t="s">
        <v>29</v>
      </c>
      <c r="D10" s="14" t="s">
        <v>30</v>
      </c>
      <c r="E10" s="907">
        <v>74</v>
      </c>
      <c r="F10" s="907">
        <v>75.099999999999994</v>
      </c>
      <c r="G10" s="907">
        <v>72.7</v>
      </c>
      <c r="H10" s="907">
        <v>73.099999999999994</v>
      </c>
      <c r="I10" s="907">
        <v>72.099999999999994</v>
      </c>
      <c r="J10" s="907">
        <v>72.900000000000006</v>
      </c>
      <c r="K10" s="907">
        <v>72.900000000000006</v>
      </c>
      <c r="L10" s="907">
        <v>73.599999999999994</v>
      </c>
      <c r="M10" s="907">
        <v>72.599999999999994</v>
      </c>
      <c r="N10" s="907">
        <v>71.2</v>
      </c>
      <c r="O10" s="907">
        <v>72.099999999999994</v>
      </c>
      <c r="P10" s="907">
        <v>72.400000000000006</v>
      </c>
      <c r="Q10" s="907">
        <v>72.2</v>
      </c>
      <c r="R10" s="907">
        <v>-0.1</v>
      </c>
      <c r="S10" s="8"/>
      <c r="T10" s="8"/>
      <c r="U10" s="8"/>
      <c r="V10" s="8"/>
      <c r="W10" s="8"/>
      <c r="X10" s="8"/>
      <c r="Y10" s="8"/>
      <c r="Z10" s="8"/>
      <c r="AA10" s="8"/>
    </row>
    <row r="11" spans="1:27" ht="12" customHeight="1">
      <c r="A11" s="11" t="s">
        <v>27</v>
      </c>
      <c r="B11" s="12" t="s">
        <v>28</v>
      </c>
      <c r="C11" s="13" t="s">
        <v>29</v>
      </c>
      <c r="D11" s="14" t="s">
        <v>32</v>
      </c>
      <c r="E11" s="907">
        <v>21.6</v>
      </c>
      <c r="F11" s="907">
        <v>20.9</v>
      </c>
      <c r="G11" s="907">
        <v>23</v>
      </c>
      <c r="H11" s="907">
        <v>22.7</v>
      </c>
      <c r="I11" s="907">
        <v>23</v>
      </c>
      <c r="J11" s="907">
        <v>22.3</v>
      </c>
      <c r="K11" s="907">
        <v>22.5</v>
      </c>
      <c r="L11" s="907">
        <v>21.7</v>
      </c>
      <c r="M11" s="907">
        <v>22.7</v>
      </c>
      <c r="N11" s="907">
        <v>23.9</v>
      </c>
      <c r="O11" s="907">
        <v>22.9</v>
      </c>
      <c r="P11" s="907">
        <v>22.7</v>
      </c>
      <c r="Q11" s="907">
        <v>22.9</v>
      </c>
      <c r="R11" s="907">
        <v>0.2</v>
      </c>
      <c r="S11" s="8"/>
      <c r="T11" s="8"/>
      <c r="U11" s="8"/>
      <c r="V11" s="8"/>
      <c r="W11" s="8"/>
      <c r="X11" s="8"/>
      <c r="Y11" s="8"/>
      <c r="Z11" s="8"/>
      <c r="AA11" s="8"/>
    </row>
    <row r="12" spans="1:27" ht="12" customHeight="1">
      <c r="A12" s="11" t="s">
        <v>27</v>
      </c>
      <c r="B12" s="12" t="s">
        <v>28</v>
      </c>
      <c r="C12" s="13" t="s">
        <v>29</v>
      </c>
      <c r="D12" s="14" t="s">
        <v>33</v>
      </c>
      <c r="E12" s="907">
        <v>4.4000000000000004</v>
      </c>
      <c r="F12" s="907">
        <v>3.9</v>
      </c>
      <c r="G12" s="907">
        <v>4.2</v>
      </c>
      <c r="H12" s="907">
        <v>4.2</v>
      </c>
      <c r="I12" s="907">
        <v>4.9000000000000004</v>
      </c>
      <c r="J12" s="907">
        <v>4.8</v>
      </c>
      <c r="K12" s="907">
        <v>4.5999999999999996</v>
      </c>
      <c r="L12" s="907">
        <v>4.7</v>
      </c>
      <c r="M12" s="907">
        <v>4.7</v>
      </c>
      <c r="N12" s="907">
        <v>4.8</v>
      </c>
      <c r="O12" s="907">
        <v>5</v>
      </c>
      <c r="P12" s="907">
        <v>4.9000000000000004</v>
      </c>
      <c r="Q12" s="907">
        <v>4.9000000000000004</v>
      </c>
      <c r="R12" s="907">
        <v>1</v>
      </c>
      <c r="S12" s="8"/>
      <c r="T12" s="8"/>
      <c r="U12" s="8"/>
      <c r="V12" s="8"/>
      <c r="W12" s="8"/>
      <c r="X12" s="8"/>
      <c r="Y12" s="8"/>
      <c r="Z12" s="8"/>
      <c r="AA12" s="8"/>
    </row>
    <row r="13" spans="1:27" ht="12" customHeight="1">
      <c r="A13" s="11"/>
      <c r="B13" s="12"/>
      <c r="C13" s="13" t="s">
        <v>0</v>
      </c>
      <c r="D13" s="14" t="s">
        <v>0</v>
      </c>
      <c r="E13" s="929" t="s">
        <v>0</v>
      </c>
      <c r="F13" s="929" t="s">
        <v>0</v>
      </c>
      <c r="G13" s="929" t="s">
        <v>0</v>
      </c>
      <c r="H13" s="929" t="s">
        <v>0</v>
      </c>
      <c r="I13" s="929" t="s">
        <v>0</v>
      </c>
      <c r="J13" s="929" t="s">
        <v>0</v>
      </c>
      <c r="K13" s="929" t="s">
        <v>0</v>
      </c>
      <c r="L13" s="929" t="s">
        <v>0</v>
      </c>
      <c r="M13" s="929" t="s">
        <v>0</v>
      </c>
      <c r="N13" s="929" t="s">
        <v>0</v>
      </c>
      <c r="O13" s="929" t="s">
        <v>0</v>
      </c>
      <c r="P13" s="929" t="s">
        <v>0</v>
      </c>
      <c r="Q13" s="929"/>
    </row>
    <row r="14" spans="1:27" ht="12" customHeight="1">
      <c r="A14" s="11" t="s">
        <v>27</v>
      </c>
      <c r="B14" s="12" t="s">
        <v>28</v>
      </c>
      <c r="C14" s="13" t="s">
        <v>1095</v>
      </c>
      <c r="D14" s="14" t="s">
        <v>30</v>
      </c>
      <c r="E14" s="907">
        <v>63.1</v>
      </c>
      <c r="F14" s="907">
        <v>68.900000000000006</v>
      </c>
      <c r="G14" s="907">
        <v>62.5</v>
      </c>
      <c r="H14" s="907">
        <v>60.7</v>
      </c>
      <c r="I14" s="907">
        <v>54.3</v>
      </c>
      <c r="J14" s="907">
        <v>53.3</v>
      </c>
      <c r="K14" s="907">
        <v>57.5</v>
      </c>
      <c r="L14" s="907">
        <v>56.3</v>
      </c>
      <c r="M14" s="907">
        <v>55.7</v>
      </c>
      <c r="N14" s="907">
        <v>58.3</v>
      </c>
      <c r="O14" s="907">
        <v>54.8</v>
      </c>
      <c r="P14" s="907">
        <v>54.7</v>
      </c>
      <c r="Q14" s="907">
        <v>57.7</v>
      </c>
      <c r="R14" s="907">
        <v>0.9</v>
      </c>
    </row>
    <row r="15" spans="1:27" ht="12" customHeight="1">
      <c r="A15" s="11" t="s">
        <v>27</v>
      </c>
      <c r="B15" s="12" t="s">
        <v>28</v>
      </c>
      <c r="C15" s="13" t="s">
        <v>1095</v>
      </c>
      <c r="D15" s="14" t="s">
        <v>32</v>
      </c>
      <c r="E15" s="907">
        <v>30.4</v>
      </c>
      <c r="F15" s="907">
        <v>26</v>
      </c>
      <c r="G15" s="907">
        <v>30.8</v>
      </c>
      <c r="H15" s="907">
        <v>33.5</v>
      </c>
      <c r="I15" s="907">
        <v>33.9</v>
      </c>
      <c r="J15" s="907">
        <v>35.6</v>
      </c>
      <c r="K15" s="907">
        <v>33.700000000000003</v>
      </c>
      <c r="L15" s="907">
        <v>34.200000000000003</v>
      </c>
      <c r="M15" s="907">
        <v>35.299999999999997</v>
      </c>
      <c r="N15" s="907">
        <v>32.4</v>
      </c>
      <c r="O15" s="907">
        <v>36.200000000000003</v>
      </c>
      <c r="P15" s="907">
        <v>35.4</v>
      </c>
      <c r="Q15" s="907">
        <v>32.799999999999997</v>
      </c>
      <c r="R15" s="907">
        <v>-1.8</v>
      </c>
    </row>
    <row r="16" spans="1:27" ht="12" customHeight="1">
      <c r="A16" s="11" t="s">
        <v>27</v>
      </c>
      <c r="B16" s="12" t="s">
        <v>28</v>
      </c>
      <c r="C16" s="13" t="s">
        <v>1095</v>
      </c>
      <c r="D16" s="14" t="s">
        <v>33</v>
      </c>
      <c r="E16" s="907">
        <v>6.5</v>
      </c>
      <c r="F16" s="907">
        <v>5.0999999999999996</v>
      </c>
      <c r="G16" s="907">
        <v>6.7</v>
      </c>
      <c r="H16" s="907">
        <v>5.9</v>
      </c>
      <c r="I16" s="907">
        <v>11.8</v>
      </c>
      <c r="J16" s="907">
        <v>11.1</v>
      </c>
      <c r="K16" s="907">
        <v>8.8000000000000007</v>
      </c>
      <c r="L16" s="907">
        <v>9.6</v>
      </c>
      <c r="M16" s="907">
        <v>9</v>
      </c>
      <c r="N16" s="907">
        <v>9.3000000000000007</v>
      </c>
      <c r="O16" s="907">
        <v>9</v>
      </c>
      <c r="P16" s="907">
        <v>9.9</v>
      </c>
      <c r="Q16" s="907">
        <v>9.5</v>
      </c>
      <c r="R16" s="907">
        <v>1.4</v>
      </c>
    </row>
    <row r="17" spans="1:28" ht="12" customHeight="1">
      <c r="A17" s="11"/>
      <c r="B17" s="12"/>
      <c r="C17" s="13" t="s">
        <v>0</v>
      </c>
      <c r="D17" s="14" t="s">
        <v>0</v>
      </c>
      <c r="E17" s="929" t="s">
        <v>0</v>
      </c>
      <c r="F17" s="929" t="s">
        <v>0</v>
      </c>
      <c r="G17" s="929" t="s">
        <v>0</v>
      </c>
      <c r="H17" s="929" t="s">
        <v>0</v>
      </c>
      <c r="I17" s="929" t="s">
        <v>0</v>
      </c>
      <c r="J17" s="929" t="s">
        <v>0</v>
      </c>
      <c r="K17" s="929" t="s">
        <v>0</v>
      </c>
      <c r="L17" s="929" t="s">
        <v>0</v>
      </c>
      <c r="M17" s="929" t="s">
        <v>0</v>
      </c>
      <c r="N17" s="929" t="s">
        <v>0</v>
      </c>
      <c r="O17" s="929" t="s">
        <v>0</v>
      </c>
      <c r="P17" s="929" t="s">
        <v>0</v>
      </c>
      <c r="Q17" s="929"/>
    </row>
    <row r="18" spans="1:28" ht="12" customHeight="1">
      <c r="A18" s="11" t="s">
        <v>27</v>
      </c>
      <c r="B18" s="12" t="s">
        <v>28</v>
      </c>
      <c r="C18" s="13" t="s">
        <v>34</v>
      </c>
      <c r="D18" s="14" t="s">
        <v>30</v>
      </c>
      <c r="E18" s="907">
        <v>75.5</v>
      </c>
      <c r="F18" s="907">
        <v>76.2</v>
      </c>
      <c r="G18" s="907">
        <v>74.2</v>
      </c>
      <c r="H18" s="907">
        <v>74.400000000000006</v>
      </c>
      <c r="I18" s="907">
        <v>74</v>
      </c>
      <c r="J18" s="907">
        <v>75</v>
      </c>
      <c r="K18" s="907">
        <v>74.7</v>
      </c>
      <c r="L18" s="907">
        <v>75.599999999999994</v>
      </c>
      <c r="M18" s="907">
        <v>74.099999999999994</v>
      </c>
      <c r="N18" s="907">
        <v>72.599999999999994</v>
      </c>
      <c r="O18" s="907">
        <v>73.599999999999994</v>
      </c>
      <c r="P18" s="907">
        <v>73.8</v>
      </c>
      <c r="Q18" s="907">
        <v>73.400000000000006</v>
      </c>
      <c r="R18" s="907">
        <v>-0.2</v>
      </c>
    </row>
    <row r="19" spans="1:28" ht="12" customHeight="1">
      <c r="A19" s="11" t="s">
        <v>27</v>
      </c>
      <c r="B19" s="12" t="s">
        <v>28</v>
      </c>
      <c r="C19" s="13" t="s">
        <v>34</v>
      </c>
      <c r="D19" s="14" t="s">
        <v>32</v>
      </c>
      <c r="E19" s="907">
        <v>20.6</v>
      </c>
      <c r="F19" s="907">
        <v>20.3</v>
      </c>
      <c r="G19" s="907">
        <v>22</v>
      </c>
      <c r="H19" s="907">
        <v>21.8</v>
      </c>
      <c r="I19" s="907">
        <v>21.8</v>
      </c>
      <c r="J19" s="907">
        <v>21</v>
      </c>
      <c r="K19" s="907">
        <v>21.2</v>
      </c>
      <c r="L19" s="907">
        <v>20.3</v>
      </c>
      <c r="M19" s="907">
        <v>21.6</v>
      </c>
      <c r="N19" s="907">
        <v>23.1</v>
      </c>
      <c r="O19" s="907">
        <v>21.8</v>
      </c>
      <c r="P19" s="907">
        <v>21.8</v>
      </c>
      <c r="Q19" s="907">
        <v>22.1</v>
      </c>
      <c r="R19" s="907">
        <v>0.6</v>
      </c>
    </row>
    <row r="20" spans="1:28" ht="12" customHeight="1">
      <c r="A20" s="11" t="s">
        <v>27</v>
      </c>
      <c r="B20" s="12" t="s">
        <v>28</v>
      </c>
      <c r="C20" s="13" t="s">
        <v>34</v>
      </c>
      <c r="D20" s="14" t="s">
        <v>33</v>
      </c>
      <c r="E20" s="907">
        <v>3.9</v>
      </c>
      <c r="F20" s="907">
        <v>3.6</v>
      </c>
      <c r="G20" s="907">
        <v>3.7</v>
      </c>
      <c r="H20" s="907">
        <v>3.8</v>
      </c>
      <c r="I20" s="907">
        <v>4.2</v>
      </c>
      <c r="J20" s="907">
        <v>4</v>
      </c>
      <c r="K20" s="907">
        <v>4</v>
      </c>
      <c r="L20" s="907">
        <v>4.0999999999999996</v>
      </c>
      <c r="M20" s="907">
        <v>4.2</v>
      </c>
      <c r="N20" s="907">
        <v>4.3</v>
      </c>
      <c r="O20" s="907">
        <v>4.5999999999999996</v>
      </c>
      <c r="P20" s="907">
        <v>4.5</v>
      </c>
      <c r="Q20" s="907">
        <v>4.5</v>
      </c>
      <c r="R20" s="907">
        <v>1.7</v>
      </c>
    </row>
    <row r="21" spans="1:28" ht="12" customHeight="1">
      <c r="A21" s="11"/>
      <c r="B21" s="12"/>
      <c r="C21" s="13" t="s">
        <v>0</v>
      </c>
      <c r="D21" s="14" t="s">
        <v>0</v>
      </c>
      <c r="E21" s="929" t="s">
        <v>0</v>
      </c>
      <c r="F21" s="929" t="s">
        <v>0</v>
      </c>
      <c r="G21" s="929" t="s">
        <v>0</v>
      </c>
      <c r="H21" s="929" t="s">
        <v>0</v>
      </c>
      <c r="I21" s="929" t="s">
        <v>0</v>
      </c>
      <c r="J21" s="929" t="s">
        <v>0</v>
      </c>
      <c r="K21" s="929" t="s">
        <v>0</v>
      </c>
      <c r="L21" s="929" t="s">
        <v>0</v>
      </c>
      <c r="M21" s="929" t="s">
        <v>0</v>
      </c>
      <c r="N21" s="929" t="s">
        <v>0</v>
      </c>
      <c r="O21" s="929" t="s">
        <v>0</v>
      </c>
      <c r="P21" s="929" t="s">
        <v>0</v>
      </c>
      <c r="Q21" s="929"/>
    </row>
    <row r="22" spans="1:28" ht="12" customHeight="1">
      <c r="A22" s="11" t="s">
        <v>27</v>
      </c>
      <c r="B22" s="12" t="s">
        <v>28</v>
      </c>
      <c r="C22" s="13" t="s">
        <v>35</v>
      </c>
      <c r="D22" s="14" t="s">
        <v>30</v>
      </c>
      <c r="E22" s="907">
        <v>68.3</v>
      </c>
      <c r="F22" s="907">
        <v>71</v>
      </c>
      <c r="G22" s="907">
        <v>66.7</v>
      </c>
      <c r="H22" s="907">
        <v>70.3</v>
      </c>
      <c r="I22" s="907">
        <v>66.3</v>
      </c>
      <c r="J22" s="907">
        <v>67.900000000000006</v>
      </c>
      <c r="K22" s="907">
        <v>68.7</v>
      </c>
      <c r="L22" s="907">
        <v>70.5</v>
      </c>
      <c r="M22" s="907">
        <v>71</v>
      </c>
      <c r="N22" s="907">
        <v>68.2</v>
      </c>
      <c r="O22" s="907">
        <v>70.7</v>
      </c>
      <c r="P22" s="907">
        <v>72.599999999999994</v>
      </c>
      <c r="Q22" s="907">
        <v>72.599999999999994</v>
      </c>
      <c r="R22" s="907">
        <v>0.6</v>
      </c>
    </row>
    <row r="23" spans="1:28" ht="12" customHeight="1">
      <c r="A23" s="11" t="s">
        <v>27</v>
      </c>
      <c r="B23" s="12" t="s">
        <v>28</v>
      </c>
      <c r="C23" s="13" t="s">
        <v>35</v>
      </c>
      <c r="D23" s="14" t="s">
        <v>32</v>
      </c>
      <c r="E23" s="907">
        <v>24.7</v>
      </c>
      <c r="F23" s="907">
        <v>23</v>
      </c>
      <c r="G23" s="907">
        <v>26.4</v>
      </c>
      <c r="H23" s="907">
        <v>23.6</v>
      </c>
      <c r="I23" s="907">
        <v>27.2</v>
      </c>
      <c r="J23" s="907">
        <v>24.8</v>
      </c>
      <c r="K23" s="907">
        <v>24.9</v>
      </c>
      <c r="L23" s="907">
        <v>23.8</v>
      </c>
      <c r="M23" s="907">
        <v>23.3</v>
      </c>
      <c r="N23" s="907">
        <v>25</v>
      </c>
      <c r="O23" s="907">
        <v>23.6</v>
      </c>
      <c r="P23" s="907">
        <v>22.3</v>
      </c>
      <c r="Q23" s="907">
        <v>22.1</v>
      </c>
      <c r="R23" s="907">
        <v>-1.3</v>
      </c>
    </row>
    <row r="24" spans="1:28" ht="12" customHeight="1">
      <c r="A24" s="11" t="s">
        <v>27</v>
      </c>
      <c r="B24" s="12" t="s">
        <v>28</v>
      </c>
      <c r="C24" s="13" t="s">
        <v>35</v>
      </c>
      <c r="D24" s="14" t="s">
        <v>33</v>
      </c>
      <c r="E24" s="907">
        <v>7</v>
      </c>
      <c r="F24" s="907">
        <v>6.1</v>
      </c>
      <c r="G24" s="907">
        <v>6.9</v>
      </c>
      <c r="H24" s="907">
        <v>6.1</v>
      </c>
      <c r="I24" s="907">
        <v>6.5</v>
      </c>
      <c r="J24" s="907">
        <v>7.3</v>
      </c>
      <c r="K24" s="907">
        <v>6.3</v>
      </c>
      <c r="L24" s="907">
        <v>5.8</v>
      </c>
      <c r="M24" s="907">
        <v>5.7</v>
      </c>
      <c r="N24" s="907">
        <v>6.8</v>
      </c>
      <c r="O24" s="907">
        <v>5.8</v>
      </c>
      <c r="P24" s="907">
        <v>5.0999999999999996</v>
      </c>
      <c r="Q24" s="907">
        <v>5.3</v>
      </c>
      <c r="R24" s="907">
        <v>-1.8</v>
      </c>
    </row>
    <row r="25" spans="1:28" ht="12" customHeight="1">
      <c r="A25" s="11"/>
      <c r="B25" s="12" t="s">
        <v>0</v>
      </c>
      <c r="C25" s="13" t="s">
        <v>0</v>
      </c>
      <c r="D25" s="14" t="s">
        <v>0</v>
      </c>
      <c r="E25" s="929" t="s">
        <v>0</v>
      </c>
      <c r="F25" s="929" t="s">
        <v>0</v>
      </c>
      <c r="G25" s="929" t="s">
        <v>0</v>
      </c>
      <c r="H25" s="929" t="s">
        <v>0</v>
      </c>
      <c r="I25" s="929" t="s">
        <v>0</v>
      </c>
      <c r="J25" s="929" t="s">
        <v>0</v>
      </c>
      <c r="K25" s="929" t="s">
        <v>0</v>
      </c>
      <c r="L25" s="929" t="s">
        <v>0</v>
      </c>
      <c r="M25" s="929" t="s">
        <v>0</v>
      </c>
      <c r="N25" s="929" t="s">
        <v>0</v>
      </c>
      <c r="O25" s="929" t="s">
        <v>0</v>
      </c>
      <c r="P25" s="929" t="s">
        <v>0</v>
      </c>
      <c r="Q25" s="929"/>
    </row>
    <row r="26" spans="1:28" ht="12" customHeight="1">
      <c r="A26" s="11" t="s">
        <v>27</v>
      </c>
      <c r="B26" s="12" t="s">
        <v>36</v>
      </c>
      <c r="C26" s="13" t="s">
        <v>29</v>
      </c>
      <c r="D26" s="14" t="s">
        <v>30</v>
      </c>
      <c r="E26" s="907">
        <v>54.9</v>
      </c>
      <c r="F26" s="907">
        <v>54.7</v>
      </c>
      <c r="G26" s="907">
        <v>54</v>
      </c>
      <c r="H26" s="907">
        <v>51.3</v>
      </c>
      <c r="I26" s="907">
        <v>51.8</v>
      </c>
      <c r="J26" s="907">
        <v>52.2</v>
      </c>
      <c r="K26" s="907">
        <v>50.7</v>
      </c>
      <c r="L26" s="907">
        <v>51</v>
      </c>
      <c r="M26" s="907">
        <v>50</v>
      </c>
      <c r="N26" s="907">
        <v>52</v>
      </c>
      <c r="O26" s="907">
        <v>51.9</v>
      </c>
      <c r="P26" s="907">
        <v>50.6</v>
      </c>
      <c r="Q26" s="907">
        <v>50.7</v>
      </c>
      <c r="R26" s="907">
        <v>0.3</v>
      </c>
    </row>
    <row r="27" spans="1:28" ht="12" customHeight="1">
      <c r="A27" s="11" t="s">
        <v>27</v>
      </c>
      <c r="B27" s="12" t="s">
        <v>36</v>
      </c>
      <c r="C27" s="13" t="s">
        <v>29</v>
      </c>
      <c r="D27" s="14" t="s">
        <v>32</v>
      </c>
      <c r="E27" s="907">
        <v>39.799999999999997</v>
      </c>
      <c r="F27" s="907">
        <v>40</v>
      </c>
      <c r="G27" s="907">
        <v>40.700000000000003</v>
      </c>
      <c r="H27" s="907">
        <v>41.2</v>
      </c>
      <c r="I27" s="907">
        <v>43.1</v>
      </c>
      <c r="J27" s="907">
        <v>43.3</v>
      </c>
      <c r="K27" s="907">
        <v>43.6</v>
      </c>
      <c r="L27" s="907">
        <v>42.6</v>
      </c>
      <c r="M27" s="907">
        <v>43.4</v>
      </c>
      <c r="N27" s="907">
        <v>41.6</v>
      </c>
      <c r="O27" s="907">
        <v>41.9</v>
      </c>
      <c r="P27" s="907">
        <v>43</v>
      </c>
      <c r="Q27" s="907">
        <v>42.9</v>
      </c>
      <c r="R27" s="907">
        <v>-0.3</v>
      </c>
    </row>
    <row r="28" spans="1:28" ht="12" customHeight="1">
      <c r="A28" s="11" t="s">
        <v>27</v>
      </c>
      <c r="B28" s="12" t="s">
        <v>36</v>
      </c>
      <c r="C28" s="13" t="s">
        <v>29</v>
      </c>
      <c r="D28" s="14" t="s">
        <v>33</v>
      </c>
      <c r="E28" s="907">
        <v>5.3</v>
      </c>
      <c r="F28" s="907">
        <v>5.2</v>
      </c>
      <c r="G28" s="907">
        <v>5.3</v>
      </c>
      <c r="H28" s="907">
        <v>7.5</v>
      </c>
      <c r="I28" s="907">
        <v>5.0999999999999996</v>
      </c>
      <c r="J28" s="907">
        <v>4.5999999999999996</v>
      </c>
      <c r="K28" s="907">
        <v>5.7</v>
      </c>
      <c r="L28" s="907">
        <v>6.4</v>
      </c>
      <c r="M28" s="907">
        <v>6.6</v>
      </c>
      <c r="N28" s="907">
        <v>6.5</v>
      </c>
      <c r="O28" s="907">
        <v>6.2</v>
      </c>
      <c r="P28" s="907">
        <v>6.4</v>
      </c>
      <c r="Q28" s="907">
        <v>6.4</v>
      </c>
      <c r="R28" s="907">
        <v>-0.8</v>
      </c>
    </row>
    <row r="29" spans="1:28" ht="12" customHeight="1">
      <c r="A29" s="11"/>
      <c r="B29" s="12"/>
      <c r="C29" s="13" t="s">
        <v>0</v>
      </c>
      <c r="D29" s="14" t="s">
        <v>0</v>
      </c>
      <c r="E29" s="929" t="s">
        <v>0</v>
      </c>
      <c r="F29" s="929" t="s">
        <v>0</v>
      </c>
      <c r="G29" s="929" t="s">
        <v>0</v>
      </c>
      <c r="H29" s="929" t="s">
        <v>0</v>
      </c>
      <c r="I29" s="929" t="s">
        <v>0</v>
      </c>
      <c r="J29" s="929" t="s">
        <v>0</v>
      </c>
      <c r="K29" s="929" t="s">
        <v>0</v>
      </c>
      <c r="L29" s="929" t="s">
        <v>0</v>
      </c>
      <c r="M29" s="929" t="s">
        <v>0</v>
      </c>
      <c r="N29" s="929" t="s">
        <v>0</v>
      </c>
      <c r="O29" s="929" t="s">
        <v>0</v>
      </c>
      <c r="P29" s="929" t="s">
        <v>0</v>
      </c>
      <c r="Q29" s="929"/>
    </row>
    <row r="30" spans="1:28" ht="12" customHeight="1">
      <c r="A30" s="11" t="s">
        <v>27</v>
      </c>
      <c r="B30" s="12" t="s">
        <v>36</v>
      </c>
      <c r="C30" s="13" t="s">
        <v>1095</v>
      </c>
      <c r="D30" s="14" t="s">
        <v>30</v>
      </c>
      <c r="E30" s="907">
        <v>55.1</v>
      </c>
      <c r="F30" s="907">
        <v>53.6</v>
      </c>
      <c r="G30" s="907">
        <v>52.9</v>
      </c>
      <c r="H30" s="907">
        <v>53.3</v>
      </c>
      <c r="I30" s="907">
        <v>52.6</v>
      </c>
      <c r="J30" s="907">
        <v>52.7</v>
      </c>
      <c r="K30" s="907">
        <v>50.7</v>
      </c>
      <c r="L30" s="907">
        <v>50.9</v>
      </c>
      <c r="M30" s="907">
        <v>51.4</v>
      </c>
      <c r="N30" s="907">
        <v>55.5</v>
      </c>
      <c r="O30" s="907">
        <v>53.8</v>
      </c>
      <c r="P30" s="907">
        <v>51</v>
      </c>
      <c r="Q30" s="907">
        <v>52.4</v>
      </c>
      <c r="R30" s="907">
        <v>0.5</v>
      </c>
    </row>
    <row r="31" spans="1:28" ht="12" customHeight="1">
      <c r="A31" s="11" t="s">
        <v>27</v>
      </c>
      <c r="B31" s="12" t="s">
        <v>36</v>
      </c>
      <c r="C31" s="13" t="s">
        <v>1095</v>
      </c>
      <c r="D31" s="14" t="s">
        <v>32</v>
      </c>
      <c r="E31" s="907">
        <v>41.2</v>
      </c>
      <c r="F31" s="907">
        <v>41.9</v>
      </c>
      <c r="G31" s="907">
        <v>42.9</v>
      </c>
      <c r="H31" s="907">
        <v>41.7</v>
      </c>
      <c r="I31" s="907">
        <v>43</v>
      </c>
      <c r="J31" s="907">
        <v>43.2</v>
      </c>
      <c r="K31" s="907">
        <v>44.4</v>
      </c>
      <c r="L31" s="907">
        <v>42.6</v>
      </c>
      <c r="M31" s="907">
        <v>41.8</v>
      </c>
      <c r="N31" s="907">
        <v>38.1</v>
      </c>
      <c r="O31" s="907">
        <v>39.9</v>
      </c>
      <c r="P31" s="907">
        <v>42.6</v>
      </c>
      <c r="Q31" s="907">
        <v>41.9</v>
      </c>
      <c r="R31" s="907">
        <v>0.1</v>
      </c>
    </row>
    <row r="32" spans="1:28" ht="12" customHeight="1">
      <c r="A32" s="11" t="s">
        <v>27</v>
      </c>
      <c r="B32" s="12" t="s">
        <v>36</v>
      </c>
      <c r="C32" s="13" t="s">
        <v>1095</v>
      </c>
      <c r="D32" s="14" t="s">
        <v>33</v>
      </c>
      <c r="E32" s="907">
        <v>3.7</v>
      </c>
      <c r="F32" s="907">
        <v>4.5</v>
      </c>
      <c r="G32" s="907">
        <v>4.2</v>
      </c>
      <c r="H32" s="907">
        <v>5</v>
      </c>
      <c r="I32" s="907">
        <v>4.4000000000000004</v>
      </c>
      <c r="J32" s="907">
        <v>4.0999999999999996</v>
      </c>
      <c r="K32" s="907">
        <v>4.9000000000000004</v>
      </c>
      <c r="L32" s="907">
        <v>6.6</v>
      </c>
      <c r="M32" s="907">
        <v>6.8</v>
      </c>
      <c r="N32" s="907">
        <v>6.5</v>
      </c>
      <c r="O32" s="907">
        <v>6.3</v>
      </c>
      <c r="P32" s="907">
        <v>6.4</v>
      </c>
      <c r="Q32" s="907">
        <v>5.7</v>
      </c>
      <c r="R32" s="907">
        <v>-4.3</v>
      </c>
      <c r="S32" s="18"/>
      <c r="T32" s="18"/>
      <c r="U32" s="18"/>
      <c r="V32" s="18"/>
      <c r="W32" s="18"/>
      <c r="X32" s="18"/>
      <c r="Y32" s="18"/>
      <c r="Z32" s="18"/>
      <c r="AA32" s="18"/>
      <c r="AB32" s="18"/>
    </row>
    <row r="33" spans="1:28" ht="12" customHeight="1">
      <c r="A33" s="11"/>
      <c r="B33" s="12"/>
      <c r="C33" s="13" t="s">
        <v>0</v>
      </c>
      <c r="D33" s="14" t="s">
        <v>0</v>
      </c>
      <c r="E33" s="929" t="s">
        <v>0</v>
      </c>
      <c r="F33" s="929" t="s">
        <v>0</v>
      </c>
      <c r="G33" s="929" t="s">
        <v>0</v>
      </c>
      <c r="H33" s="929" t="s">
        <v>0</v>
      </c>
      <c r="I33" s="929" t="s">
        <v>0</v>
      </c>
      <c r="J33" s="929" t="s">
        <v>0</v>
      </c>
      <c r="K33" s="929" t="s">
        <v>0</v>
      </c>
      <c r="L33" s="929" t="s">
        <v>0</v>
      </c>
      <c r="M33" s="929" t="s">
        <v>0</v>
      </c>
      <c r="N33" s="929" t="s">
        <v>0</v>
      </c>
      <c r="O33" s="929" t="s">
        <v>0</v>
      </c>
      <c r="P33" s="929" t="s">
        <v>0</v>
      </c>
      <c r="Q33" s="929"/>
      <c r="R33" s="930"/>
      <c r="S33" s="18"/>
      <c r="T33" s="18"/>
      <c r="U33" s="18"/>
      <c r="V33" s="18"/>
      <c r="W33" s="18"/>
      <c r="X33" s="18"/>
      <c r="Y33" s="18"/>
      <c r="Z33" s="18"/>
      <c r="AA33" s="18"/>
      <c r="AB33" s="18"/>
    </row>
    <row r="34" spans="1:28" ht="11.25" customHeight="1">
      <c r="A34" s="11" t="s">
        <v>27</v>
      </c>
      <c r="B34" s="12" t="s">
        <v>36</v>
      </c>
      <c r="C34" s="13" t="s">
        <v>34</v>
      </c>
      <c r="D34" s="14" t="s">
        <v>30</v>
      </c>
      <c r="E34" s="907">
        <v>57.3</v>
      </c>
      <c r="F34" s="907">
        <v>58.3</v>
      </c>
      <c r="G34" s="907">
        <v>57.1</v>
      </c>
      <c r="H34" s="907">
        <v>52.9</v>
      </c>
      <c r="I34" s="907">
        <v>54.6</v>
      </c>
      <c r="J34" s="907">
        <v>55</v>
      </c>
      <c r="K34" s="907">
        <v>53.3</v>
      </c>
      <c r="L34" s="907">
        <v>52.9</v>
      </c>
      <c r="M34" s="907">
        <v>50.2</v>
      </c>
      <c r="N34" s="907">
        <v>52.2</v>
      </c>
      <c r="O34" s="907">
        <v>52.7</v>
      </c>
      <c r="P34" s="907">
        <v>51.2</v>
      </c>
      <c r="Q34" s="907">
        <v>51.6</v>
      </c>
      <c r="R34" s="907">
        <v>0.7</v>
      </c>
      <c r="S34" s="8"/>
      <c r="T34" s="8"/>
      <c r="U34" s="8"/>
      <c r="V34" s="8"/>
      <c r="W34" s="8"/>
      <c r="X34" s="8"/>
      <c r="Y34" s="8"/>
      <c r="Z34" s="8"/>
      <c r="AA34" s="8"/>
      <c r="AB34" s="18"/>
    </row>
    <row r="35" spans="1:28" ht="12" customHeight="1">
      <c r="A35" s="11" t="s">
        <v>27</v>
      </c>
      <c r="B35" s="12" t="s">
        <v>36</v>
      </c>
      <c r="C35" s="13" t="s">
        <v>34</v>
      </c>
      <c r="D35" s="14" t="s">
        <v>32</v>
      </c>
      <c r="E35" s="907">
        <v>37.299999999999997</v>
      </c>
      <c r="F35" s="907">
        <v>36.200000000000003</v>
      </c>
      <c r="G35" s="907">
        <v>36.9</v>
      </c>
      <c r="H35" s="907">
        <v>37.9</v>
      </c>
      <c r="I35" s="907">
        <v>40.200000000000003</v>
      </c>
      <c r="J35" s="907">
        <v>40.5</v>
      </c>
      <c r="K35" s="907">
        <v>40.700000000000003</v>
      </c>
      <c r="L35" s="907">
        <v>40.6</v>
      </c>
      <c r="M35" s="907">
        <v>43</v>
      </c>
      <c r="N35" s="907">
        <v>41.2</v>
      </c>
      <c r="O35" s="907">
        <v>41</v>
      </c>
      <c r="P35" s="907">
        <v>42.5</v>
      </c>
      <c r="Q35" s="907">
        <v>41.5</v>
      </c>
      <c r="R35" s="907">
        <v>-0.9</v>
      </c>
      <c r="S35" s="19"/>
      <c r="T35" s="19"/>
      <c r="U35" s="19"/>
      <c r="V35" s="19"/>
      <c r="W35" s="19"/>
      <c r="X35" s="19"/>
      <c r="Y35" s="19"/>
      <c r="Z35" s="19"/>
      <c r="AA35" s="19"/>
      <c r="AB35" s="18"/>
    </row>
    <row r="36" spans="1:28" ht="12" customHeight="1">
      <c r="A36" s="11" t="s">
        <v>27</v>
      </c>
      <c r="B36" s="12" t="s">
        <v>36</v>
      </c>
      <c r="C36" s="13" t="s">
        <v>34</v>
      </c>
      <c r="D36" s="14" t="s">
        <v>33</v>
      </c>
      <c r="E36" s="907">
        <v>5.3</v>
      </c>
      <c r="F36" s="907">
        <v>5.5</v>
      </c>
      <c r="G36" s="907">
        <v>6</v>
      </c>
      <c r="H36" s="907">
        <v>9.1</v>
      </c>
      <c r="I36" s="907">
        <v>5.2</v>
      </c>
      <c r="J36" s="907">
        <v>4.5</v>
      </c>
      <c r="K36" s="907">
        <v>6</v>
      </c>
      <c r="L36" s="907">
        <v>6.5</v>
      </c>
      <c r="M36" s="907">
        <v>6.8</v>
      </c>
      <c r="N36" s="907">
        <v>6.6</v>
      </c>
      <c r="O36" s="907">
        <v>6.3</v>
      </c>
      <c r="P36" s="907">
        <v>6.4</v>
      </c>
      <c r="Q36" s="907">
        <v>6.8</v>
      </c>
      <c r="R36" s="907">
        <v>0</v>
      </c>
      <c r="S36" s="19"/>
      <c r="T36" s="19"/>
      <c r="U36" s="19"/>
      <c r="V36" s="19"/>
      <c r="W36" s="19"/>
      <c r="X36" s="19"/>
      <c r="Y36" s="19"/>
      <c r="Z36" s="19"/>
      <c r="AA36" s="19"/>
      <c r="AB36" s="18"/>
    </row>
    <row r="37" spans="1:28" ht="12" customHeight="1">
      <c r="A37" s="11"/>
      <c r="B37" s="12"/>
      <c r="C37" s="13" t="s">
        <v>0</v>
      </c>
      <c r="D37" s="14" t="s">
        <v>0</v>
      </c>
      <c r="E37" s="929" t="s">
        <v>0</v>
      </c>
      <c r="F37" s="929" t="s">
        <v>0</v>
      </c>
      <c r="G37" s="929" t="s">
        <v>0</v>
      </c>
      <c r="H37" s="929" t="s">
        <v>0</v>
      </c>
      <c r="I37" s="929" t="s">
        <v>0</v>
      </c>
      <c r="J37" s="929" t="s">
        <v>0</v>
      </c>
      <c r="K37" s="929" t="s">
        <v>0</v>
      </c>
      <c r="L37" s="929" t="s">
        <v>0</v>
      </c>
      <c r="M37" s="929" t="s">
        <v>0</v>
      </c>
      <c r="N37" s="929" t="s">
        <v>0</v>
      </c>
      <c r="O37" s="929" t="s">
        <v>0</v>
      </c>
      <c r="P37" s="929" t="s">
        <v>0</v>
      </c>
      <c r="Q37" s="929"/>
      <c r="R37" s="931"/>
      <c r="S37" s="19"/>
      <c r="T37" s="19"/>
      <c r="U37" s="19"/>
      <c r="V37" s="19"/>
      <c r="W37" s="19"/>
      <c r="X37" s="19"/>
      <c r="Y37" s="19"/>
      <c r="Z37" s="19"/>
      <c r="AA37" s="19"/>
      <c r="AB37" s="18"/>
    </row>
    <row r="38" spans="1:28" ht="12" customHeight="1">
      <c r="A38" s="11" t="s">
        <v>27</v>
      </c>
      <c r="B38" s="12" t="s">
        <v>36</v>
      </c>
      <c r="C38" s="13" t="s">
        <v>35</v>
      </c>
      <c r="D38" s="14" t="s">
        <v>30</v>
      </c>
      <c r="E38" s="907">
        <v>49.7</v>
      </c>
      <c r="F38" s="907">
        <v>49</v>
      </c>
      <c r="G38" s="907">
        <v>49.1</v>
      </c>
      <c r="H38" s="907">
        <v>46.4</v>
      </c>
      <c r="I38" s="907">
        <v>46.5</v>
      </c>
      <c r="J38" s="907">
        <v>46.6</v>
      </c>
      <c r="K38" s="907">
        <v>45.2</v>
      </c>
      <c r="L38" s="907">
        <v>46.7</v>
      </c>
      <c r="M38" s="907">
        <v>47.5</v>
      </c>
      <c r="N38" s="907">
        <v>47.2</v>
      </c>
      <c r="O38" s="907">
        <v>47.6</v>
      </c>
      <c r="P38" s="907">
        <v>48.4</v>
      </c>
      <c r="Q38" s="907">
        <v>45.9</v>
      </c>
      <c r="R38" s="907">
        <v>-0.9</v>
      </c>
      <c r="S38" s="18"/>
      <c r="T38" s="18"/>
      <c r="U38" s="18"/>
      <c r="V38" s="18"/>
      <c r="W38" s="18"/>
      <c r="X38" s="18"/>
      <c r="Y38" s="18"/>
      <c r="Z38" s="18"/>
      <c r="AA38" s="18"/>
      <c r="AB38" s="18"/>
    </row>
    <row r="39" spans="1:28" ht="12" customHeight="1">
      <c r="A39" s="11" t="s">
        <v>27</v>
      </c>
      <c r="B39" s="12" t="s">
        <v>36</v>
      </c>
      <c r="C39" s="13" t="s">
        <v>35</v>
      </c>
      <c r="D39" s="14" t="s">
        <v>32</v>
      </c>
      <c r="E39" s="907">
        <v>43.4</v>
      </c>
      <c r="F39" s="907">
        <v>45.5</v>
      </c>
      <c r="G39" s="907">
        <v>45.8</v>
      </c>
      <c r="H39" s="907">
        <v>46.9</v>
      </c>
      <c r="I39" s="907">
        <v>47.6</v>
      </c>
      <c r="J39" s="907">
        <v>48</v>
      </c>
      <c r="K39" s="907">
        <v>48.7</v>
      </c>
      <c r="L39" s="907">
        <v>47.3</v>
      </c>
      <c r="M39" s="907">
        <v>46.5</v>
      </c>
      <c r="N39" s="907">
        <v>46.7</v>
      </c>
      <c r="O39" s="907">
        <v>46.5</v>
      </c>
      <c r="P39" s="907">
        <v>45.2</v>
      </c>
      <c r="Q39" s="907">
        <v>48.5</v>
      </c>
      <c r="R39" s="907">
        <v>1.1000000000000001</v>
      </c>
      <c r="S39" s="18"/>
      <c r="T39" s="18"/>
      <c r="U39" s="18"/>
      <c r="V39" s="18"/>
      <c r="W39" s="18"/>
      <c r="X39" s="18"/>
      <c r="Y39" s="18"/>
      <c r="Z39" s="18"/>
      <c r="AA39" s="18"/>
      <c r="AB39" s="18"/>
    </row>
    <row r="40" spans="1:28" ht="12" customHeight="1">
      <c r="A40" s="11" t="s">
        <v>27</v>
      </c>
      <c r="B40" s="12" t="s">
        <v>36</v>
      </c>
      <c r="C40" s="13" t="s">
        <v>35</v>
      </c>
      <c r="D40" s="14" t="s">
        <v>33</v>
      </c>
      <c r="E40" s="907">
        <v>6.9</v>
      </c>
      <c r="F40" s="907">
        <v>5.5</v>
      </c>
      <c r="G40" s="907">
        <v>5.2</v>
      </c>
      <c r="H40" s="907">
        <v>6.7</v>
      </c>
      <c r="I40" s="907">
        <v>5.9</v>
      </c>
      <c r="J40" s="907">
        <v>5.4</v>
      </c>
      <c r="K40" s="907">
        <v>6.1</v>
      </c>
      <c r="L40" s="907">
        <v>6</v>
      </c>
      <c r="M40" s="907">
        <v>6</v>
      </c>
      <c r="N40" s="907">
        <v>6.1</v>
      </c>
      <c r="O40" s="907">
        <v>5.9</v>
      </c>
      <c r="P40" s="907">
        <v>6.4</v>
      </c>
      <c r="Q40" s="907">
        <v>5.6</v>
      </c>
      <c r="R40" s="907">
        <v>-1.7</v>
      </c>
      <c r="S40" s="18"/>
      <c r="T40" s="18"/>
      <c r="U40" s="18"/>
      <c r="V40" s="18"/>
      <c r="W40" s="18"/>
      <c r="X40" s="18"/>
      <c r="Y40" s="18"/>
      <c r="Z40" s="18"/>
      <c r="AA40" s="18"/>
      <c r="AB40" s="18"/>
    </row>
    <row r="41" spans="1:28" ht="12" customHeight="1">
      <c r="A41" s="11"/>
      <c r="B41" s="12" t="s">
        <v>0</v>
      </c>
      <c r="C41" s="13" t="s">
        <v>0</v>
      </c>
      <c r="D41" s="14" t="s">
        <v>0</v>
      </c>
      <c r="E41" s="929" t="s">
        <v>0</v>
      </c>
      <c r="F41" s="929" t="s">
        <v>0</v>
      </c>
      <c r="G41" s="929" t="s">
        <v>0</v>
      </c>
      <c r="H41" s="929" t="s">
        <v>0</v>
      </c>
      <c r="I41" s="929" t="s">
        <v>0</v>
      </c>
      <c r="J41" s="929" t="s">
        <v>0</v>
      </c>
      <c r="K41" s="929" t="s">
        <v>0</v>
      </c>
      <c r="L41" s="929" t="s">
        <v>0</v>
      </c>
      <c r="M41" s="929" t="s">
        <v>0</v>
      </c>
      <c r="N41" s="929" t="s">
        <v>0</v>
      </c>
      <c r="O41" s="929" t="s">
        <v>0</v>
      </c>
      <c r="P41" s="929" t="s">
        <v>0</v>
      </c>
      <c r="Q41" s="929"/>
      <c r="S41" s="18"/>
      <c r="T41" s="18"/>
      <c r="U41" s="18"/>
      <c r="V41" s="18"/>
      <c r="W41" s="18"/>
      <c r="X41" s="18"/>
      <c r="Y41" s="18"/>
      <c r="Z41" s="18"/>
      <c r="AA41" s="18"/>
      <c r="AB41" s="18"/>
    </row>
    <row r="42" spans="1:28" ht="12" customHeight="1">
      <c r="A42" s="11" t="s">
        <v>27</v>
      </c>
      <c r="B42" s="12" t="s">
        <v>371</v>
      </c>
      <c r="C42" s="13" t="s">
        <v>29</v>
      </c>
      <c r="D42" s="14" t="s">
        <v>30</v>
      </c>
      <c r="E42" s="907">
        <v>27.1</v>
      </c>
      <c r="F42" s="907">
        <v>27</v>
      </c>
      <c r="G42" s="907">
        <v>27.1</v>
      </c>
      <c r="H42" s="907">
        <v>26.3</v>
      </c>
      <c r="I42" s="907">
        <v>26</v>
      </c>
      <c r="J42" s="907">
        <v>26.1</v>
      </c>
      <c r="K42" s="907">
        <v>26.1</v>
      </c>
      <c r="L42" s="907">
        <v>27.3</v>
      </c>
      <c r="M42" s="907">
        <v>26.4</v>
      </c>
      <c r="N42" s="907">
        <v>26.1</v>
      </c>
      <c r="O42" s="907">
        <v>27.1</v>
      </c>
      <c r="P42" s="907">
        <v>27.1</v>
      </c>
      <c r="Q42" s="907">
        <v>27.1</v>
      </c>
      <c r="R42" s="907">
        <v>0.7</v>
      </c>
      <c r="S42" s="18"/>
      <c r="T42" s="18"/>
      <c r="U42" s="18"/>
      <c r="V42" s="18"/>
      <c r="W42" s="18"/>
      <c r="X42" s="18"/>
      <c r="Y42" s="18"/>
      <c r="Z42" s="18"/>
      <c r="AA42" s="18"/>
      <c r="AB42" s="18"/>
    </row>
    <row r="43" spans="1:28" ht="12" customHeight="1">
      <c r="A43" s="11" t="s">
        <v>27</v>
      </c>
      <c r="B43" s="12" t="s">
        <v>371</v>
      </c>
      <c r="C43" s="13" t="s">
        <v>29</v>
      </c>
      <c r="D43" s="14" t="s">
        <v>32</v>
      </c>
      <c r="E43" s="907">
        <v>56.5</v>
      </c>
      <c r="F43" s="907">
        <v>57.4</v>
      </c>
      <c r="G43" s="907">
        <v>57.2</v>
      </c>
      <c r="H43" s="907">
        <v>58</v>
      </c>
      <c r="I43" s="907">
        <v>58.1</v>
      </c>
      <c r="J43" s="907">
        <v>58</v>
      </c>
      <c r="K43" s="907">
        <v>57.4</v>
      </c>
      <c r="L43" s="907">
        <v>57.3</v>
      </c>
      <c r="M43" s="907">
        <v>57.2</v>
      </c>
      <c r="N43" s="907">
        <v>57</v>
      </c>
      <c r="O43" s="907">
        <v>56.1</v>
      </c>
      <c r="P43" s="907">
        <v>55.3</v>
      </c>
      <c r="Q43" s="907">
        <v>55.8</v>
      </c>
      <c r="R43" s="907">
        <v>-0.6</v>
      </c>
      <c r="S43" s="18"/>
      <c r="T43" s="18"/>
      <c r="U43" s="18"/>
      <c r="V43" s="18"/>
      <c r="W43" s="18"/>
      <c r="X43" s="18"/>
      <c r="Y43" s="18"/>
      <c r="Z43" s="18"/>
      <c r="AA43" s="18"/>
      <c r="AB43" s="18"/>
    </row>
    <row r="44" spans="1:28" ht="12" customHeight="1">
      <c r="A44" s="11" t="s">
        <v>27</v>
      </c>
      <c r="B44" s="12" t="s">
        <v>371</v>
      </c>
      <c r="C44" s="13" t="s">
        <v>29</v>
      </c>
      <c r="D44" s="14" t="s">
        <v>33</v>
      </c>
      <c r="E44" s="907">
        <v>16.399999999999999</v>
      </c>
      <c r="F44" s="907">
        <v>15.6</v>
      </c>
      <c r="G44" s="907">
        <v>15.7</v>
      </c>
      <c r="H44" s="907">
        <v>15.7</v>
      </c>
      <c r="I44" s="907">
        <v>15.9</v>
      </c>
      <c r="J44" s="907">
        <v>15.9</v>
      </c>
      <c r="K44" s="907">
        <v>16.5</v>
      </c>
      <c r="L44" s="907">
        <v>15.5</v>
      </c>
      <c r="M44" s="907">
        <v>16.399999999999999</v>
      </c>
      <c r="N44" s="907">
        <v>17</v>
      </c>
      <c r="O44" s="907">
        <v>16.8</v>
      </c>
      <c r="P44" s="907">
        <v>17.7</v>
      </c>
      <c r="Q44" s="907">
        <v>17.100000000000001</v>
      </c>
      <c r="R44" s="907">
        <v>1.1000000000000001</v>
      </c>
      <c r="S44" s="18"/>
      <c r="T44" s="18"/>
      <c r="U44" s="18"/>
      <c r="V44" s="18"/>
      <c r="W44" s="18"/>
      <c r="X44" s="18"/>
      <c r="Y44" s="18"/>
      <c r="Z44" s="18"/>
      <c r="AA44" s="18"/>
      <c r="AB44" s="18"/>
    </row>
    <row r="45" spans="1:28" ht="12" customHeight="1">
      <c r="A45" s="11"/>
      <c r="B45" s="12"/>
      <c r="C45" s="13" t="s">
        <v>0</v>
      </c>
      <c r="D45" s="14" t="s">
        <v>0</v>
      </c>
      <c r="E45" s="929" t="s">
        <v>0</v>
      </c>
      <c r="F45" s="929" t="s">
        <v>0</v>
      </c>
      <c r="G45" s="929" t="s">
        <v>0</v>
      </c>
      <c r="H45" s="929" t="s">
        <v>0</v>
      </c>
      <c r="I45" s="929" t="s">
        <v>0</v>
      </c>
      <c r="J45" s="929" t="s">
        <v>0</v>
      </c>
      <c r="K45" s="929" t="s">
        <v>0</v>
      </c>
      <c r="L45" s="929" t="s">
        <v>0</v>
      </c>
      <c r="M45" s="929" t="s">
        <v>0</v>
      </c>
      <c r="N45" s="929" t="s">
        <v>0</v>
      </c>
      <c r="O45" s="929" t="s">
        <v>0</v>
      </c>
      <c r="P45" s="929" t="s">
        <v>0</v>
      </c>
      <c r="Q45" s="929"/>
      <c r="S45" s="18"/>
      <c r="T45" s="18"/>
      <c r="U45" s="18"/>
      <c r="V45" s="18"/>
      <c r="W45" s="18"/>
      <c r="X45" s="18"/>
      <c r="Y45" s="18"/>
      <c r="Z45" s="18"/>
      <c r="AA45" s="18"/>
      <c r="AB45" s="18"/>
    </row>
    <row r="46" spans="1:28" ht="12" customHeight="1">
      <c r="A46" s="11" t="s">
        <v>27</v>
      </c>
      <c r="B46" s="12" t="s">
        <v>371</v>
      </c>
      <c r="C46" s="13" t="s">
        <v>1095</v>
      </c>
      <c r="D46" s="14" t="s">
        <v>30</v>
      </c>
      <c r="E46" s="907">
        <v>36.1</v>
      </c>
      <c r="F46" s="907">
        <v>37.200000000000003</v>
      </c>
      <c r="G46" s="907">
        <v>36.4</v>
      </c>
      <c r="H46" s="907">
        <v>36.9</v>
      </c>
      <c r="I46" s="907">
        <v>36.5</v>
      </c>
      <c r="J46" s="907">
        <v>35.9</v>
      </c>
      <c r="K46" s="907">
        <v>36.1</v>
      </c>
      <c r="L46" s="907">
        <v>35.9</v>
      </c>
      <c r="M46" s="907">
        <v>36</v>
      </c>
      <c r="N46" s="907">
        <v>36.1</v>
      </c>
      <c r="O46" s="907">
        <v>37</v>
      </c>
      <c r="P46" s="907">
        <v>36.700000000000003</v>
      </c>
      <c r="Q46" s="907">
        <v>36.200000000000003</v>
      </c>
      <c r="R46" s="907">
        <v>0.1</v>
      </c>
      <c r="S46" s="18"/>
      <c r="T46" s="18"/>
      <c r="U46" s="18"/>
      <c r="V46" s="18"/>
      <c r="W46" s="18"/>
      <c r="X46" s="18"/>
      <c r="Y46" s="18"/>
      <c r="Z46" s="18"/>
      <c r="AA46" s="18"/>
      <c r="AB46" s="18"/>
    </row>
    <row r="47" spans="1:28" ht="12" customHeight="1">
      <c r="A47" s="11" t="s">
        <v>27</v>
      </c>
      <c r="B47" s="12" t="s">
        <v>371</v>
      </c>
      <c r="C47" s="13" t="s">
        <v>1095</v>
      </c>
      <c r="D47" s="14" t="s">
        <v>32</v>
      </c>
      <c r="E47" s="907">
        <v>50.9</v>
      </c>
      <c r="F47" s="907">
        <v>50</v>
      </c>
      <c r="G47" s="907">
        <v>50.1</v>
      </c>
      <c r="H47" s="907">
        <v>50.5</v>
      </c>
      <c r="I47" s="907">
        <v>49.6</v>
      </c>
      <c r="J47" s="907">
        <v>49</v>
      </c>
      <c r="K47" s="907">
        <v>50.1</v>
      </c>
      <c r="L47" s="907">
        <v>50.2</v>
      </c>
      <c r="M47" s="907">
        <v>49.1</v>
      </c>
      <c r="N47" s="907">
        <v>48.3</v>
      </c>
      <c r="O47" s="907">
        <v>48</v>
      </c>
      <c r="P47" s="907">
        <v>47.9</v>
      </c>
      <c r="Q47" s="907">
        <v>48.6</v>
      </c>
      <c r="R47" s="907">
        <v>-0.3</v>
      </c>
      <c r="S47" s="18"/>
      <c r="T47" s="18"/>
      <c r="U47" s="18"/>
      <c r="V47" s="18"/>
      <c r="W47" s="18"/>
      <c r="X47" s="18"/>
      <c r="Y47" s="18"/>
      <c r="Z47" s="18"/>
      <c r="AA47" s="18"/>
      <c r="AB47" s="18"/>
    </row>
    <row r="48" spans="1:28" ht="12" customHeight="1">
      <c r="A48" s="11" t="s">
        <v>27</v>
      </c>
      <c r="B48" s="12" t="s">
        <v>371</v>
      </c>
      <c r="C48" s="13" t="s">
        <v>1095</v>
      </c>
      <c r="D48" s="14" t="s">
        <v>33</v>
      </c>
      <c r="E48" s="907">
        <v>13.1</v>
      </c>
      <c r="F48" s="907">
        <v>12.8</v>
      </c>
      <c r="G48" s="907">
        <v>13.5</v>
      </c>
      <c r="H48" s="907">
        <v>12.6</v>
      </c>
      <c r="I48" s="907">
        <v>13.9</v>
      </c>
      <c r="J48" s="907">
        <v>15.1</v>
      </c>
      <c r="K48" s="907">
        <v>13.8</v>
      </c>
      <c r="L48" s="907">
        <v>14</v>
      </c>
      <c r="M48" s="907">
        <v>14.9</v>
      </c>
      <c r="N48" s="907">
        <v>15.6</v>
      </c>
      <c r="O48" s="907">
        <v>15</v>
      </c>
      <c r="P48" s="907">
        <v>15.4</v>
      </c>
      <c r="Q48" s="907">
        <v>15.2</v>
      </c>
      <c r="R48" s="907">
        <v>0.5</v>
      </c>
      <c r="S48" s="18"/>
      <c r="T48" s="18"/>
      <c r="U48" s="18"/>
      <c r="V48" s="18"/>
      <c r="W48" s="18"/>
      <c r="X48" s="18"/>
      <c r="Y48" s="18"/>
      <c r="Z48" s="18"/>
      <c r="AA48" s="18"/>
      <c r="AB48" s="18"/>
    </row>
    <row r="49" spans="1:28" ht="12" customHeight="1">
      <c r="A49" s="11"/>
      <c r="B49" s="12"/>
      <c r="C49" s="13"/>
      <c r="D49" s="14" t="s">
        <v>0</v>
      </c>
      <c r="E49" s="929" t="s">
        <v>0</v>
      </c>
      <c r="F49" s="929" t="s">
        <v>0</v>
      </c>
      <c r="G49" s="929" t="s">
        <v>0</v>
      </c>
      <c r="H49" s="929" t="s">
        <v>0</v>
      </c>
      <c r="I49" s="929" t="s">
        <v>0</v>
      </c>
      <c r="J49" s="929" t="s">
        <v>0</v>
      </c>
      <c r="K49" s="929" t="s">
        <v>0</v>
      </c>
      <c r="L49" s="929" t="s">
        <v>0</v>
      </c>
      <c r="M49" s="929" t="s">
        <v>0</v>
      </c>
      <c r="N49" s="929" t="s">
        <v>0</v>
      </c>
      <c r="O49" s="929" t="s">
        <v>0</v>
      </c>
      <c r="P49" s="929" t="s">
        <v>0</v>
      </c>
      <c r="Q49" s="929"/>
      <c r="S49" s="18"/>
      <c r="T49" s="18"/>
      <c r="U49" s="18"/>
      <c r="V49" s="18"/>
      <c r="W49" s="18"/>
      <c r="X49" s="18"/>
      <c r="Y49" s="18"/>
      <c r="Z49" s="18"/>
      <c r="AA49" s="18"/>
      <c r="AB49" s="18"/>
    </row>
    <row r="50" spans="1:28" ht="12" customHeight="1">
      <c r="A50" s="11" t="s">
        <v>27</v>
      </c>
      <c r="B50" s="12" t="s">
        <v>371</v>
      </c>
      <c r="C50" s="13" t="s">
        <v>34</v>
      </c>
      <c r="D50" s="14" t="s">
        <v>30</v>
      </c>
      <c r="E50" s="907">
        <v>25.7</v>
      </c>
      <c r="F50" s="907">
        <v>25.3</v>
      </c>
      <c r="G50" s="907">
        <v>25.8</v>
      </c>
      <c r="H50" s="907">
        <v>24.2</v>
      </c>
      <c r="I50" s="907">
        <v>23.5</v>
      </c>
      <c r="J50" s="907">
        <v>23.7</v>
      </c>
      <c r="K50" s="907">
        <v>23.7</v>
      </c>
      <c r="L50" s="907">
        <v>25.5</v>
      </c>
      <c r="M50" s="907">
        <v>24.1</v>
      </c>
      <c r="N50" s="907">
        <v>23.7</v>
      </c>
      <c r="O50" s="907">
        <v>24.5</v>
      </c>
      <c r="P50" s="907">
        <v>25.1</v>
      </c>
      <c r="Q50" s="907">
        <v>25.1</v>
      </c>
      <c r="R50" s="907">
        <v>1</v>
      </c>
      <c r="S50" s="18"/>
      <c r="T50" s="18"/>
      <c r="U50" s="18"/>
      <c r="V50" s="18"/>
      <c r="W50" s="18"/>
      <c r="X50" s="18"/>
      <c r="Y50" s="18"/>
      <c r="Z50" s="18"/>
      <c r="AA50" s="18"/>
      <c r="AB50" s="18"/>
    </row>
    <row r="51" spans="1:28" ht="12" customHeight="1">
      <c r="A51" s="11" t="s">
        <v>27</v>
      </c>
      <c r="B51" s="12" t="s">
        <v>371</v>
      </c>
      <c r="C51" s="13" t="s">
        <v>34</v>
      </c>
      <c r="D51" s="14" t="s">
        <v>32</v>
      </c>
      <c r="E51" s="907">
        <v>57.2</v>
      </c>
      <c r="F51" s="907">
        <v>58.4</v>
      </c>
      <c r="G51" s="907">
        <v>58.1</v>
      </c>
      <c r="H51" s="907">
        <v>59.3</v>
      </c>
      <c r="I51" s="907">
        <v>59.9</v>
      </c>
      <c r="J51" s="907">
        <v>60</v>
      </c>
      <c r="K51" s="907">
        <v>59</v>
      </c>
      <c r="L51" s="907">
        <v>58.5</v>
      </c>
      <c r="M51" s="907">
        <v>58.9</v>
      </c>
      <c r="N51" s="907">
        <v>58.8</v>
      </c>
      <c r="O51" s="907">
        <v>58</v>
      </c>
      <c r="P51" s="907">
        <v>56.4</v>
      </c>
      <c r="Q51" s="907">
        <v>57.1</v>
      </c>
      <c r="R51" s="907">
        <v>-0.8</v>
      </c>
      <c r="S51" s="18"/>
      <c r="T51" s="18"/>
      <c r="U51" s="18"/>
      <c r="V51" s="18"/>
      <c r="W51" s="18"/>
      <c r="X51" s="18"/>
      <c r="Y51" s="18"/>
      <c r="Z51" s="18"/>
      <c r="AA51" s="18"/>
      <c r="AB51" s="18"/>
    </row>
    <row r="52" spans="1:28" ht="12" customHeight="1">
      <c r="A52" s="11" t="s">
        <v>27</v>
      </c>
      <c r="B52" s="12" t="s">
        <v>371</v>
      </c>
      <c r="C52" s="13" t="s">
        <v>34</v>
      </c>
      <c r="D52" s="14" t="s">
        <v>33</v>
      </c>
      <c r="E52" s="907">
        <v>17.100000000000001</v>
      </c>
      <c r="F52" s="907">
        <v>16.3</v>
      </c>
      <c r="G52" s="907">
        <v>16.2</v>
      </c>
      <c r="H52" s="907">
        <v>16.399999999999999</v>
      </c>
      <c r="I52" s="907">
        <v>16.7</v>
      </c>
      <c r="J52" s="907">
        <v>16.2</v>
      </c>
      <c r="K52" s="907">
        <v>17.3</v>
      </c>
      <c r="L52" s="907">
        <v>16</v>
      </c>
      <c r="M52" s="907">
        <v>17</v>
      </c>
      <c r="N52" s="907">
        <v>17.5</v>
      </c>
      <c r="O52" s="907">
        <v>17.5</v>
      </c>
      <c r="P52" s="907">
        <v>18.399999999999999</v>
      </c>
      <c r="Q52" s="907">
        <v>17.8</v>
      </c>
      <c r="R52" s="907">
        <v>1.2</v>
      </c>
      <c r="S52" s="18"/>
      <c r="T52" s="18"/>
      <c r="U52" s="18"/>
      <c r="V52" s="18"/>
      <c r="W52" s="18"/>
      <c r="X52" s="18"/>
      <c r="Y52" s="18"/>
      <c r="Z52" s="18"/>
      <c r="AA52" s="18"/>
      <c r="AB52" s="18"/>
    </row>
    <row r="53" spans="1:28" ht="12" customHeight="1">
      <c r="A53" s="11"/>
      <c r="B53" s="12"/>
      <c r="C53" s="13" t="s">
        <v>0</v>
      </c>
      <c r="D53" s="14" t="s">
        <v>0</v>
      </c>
      <c r="E53" s="929" t="s">
        <v>0</v>
      </c>
      <c r="F53" s="929" t="s">
        <v>0</v>
      </c>
      <c r="G53" s="929" t="s">
        <v>0</v>
      </c>
      <c r="H53" s="929" t="s">
        <v>0</v>
      </c>
      <c r="I53" s="929" t="s">
        <v>0</v>
      </c>
      <c r="J53" s="929" t="s">
        <v>0</v>
      </c>
      <c r="K53" s="929" t="s">
        <v>0</v>
      </c>
      <c r="L53" s="929" t="s">
        <v>0</v>
      </c>
      <c r="M53" s="929" t="s">
        <v>0</v>
      </c>
      <c r="N53" s="929" t="s">
        <v>0</v>
      </c>
      <c r="O53" s="929" t="s">
        <v>0</v>
      </c>
      <c r="P53" s="929" t="s">
        <v>0</v>
      </c>
      <c r="Q53" s="929"/>
      <c r="S53" s="18"/>
      <c r="T53" s="18"/>
      <c r="U53" s="18"/>
      <c r="V53" s="18"/>
      <c r="W53" s="18"/>
      <c r="X53" s="18"/>
      <c r="Y53" s="18"/>
      <c r="Z53" s="18"/>
      <c r="AA53" s="18"/>
      <c r="AB53" s="18"/>
    </row>
    <row r="54" spans="1:28" ht="12" customHeight="1">
      <c r="A54" s="11" t="s">
        <v>27</v>
      </c>
      <c r="B54" s="12" t="s">
        <v>371</v>
      </c>
      <c r="C54" s="13" t="s">
        <v>35</v>
      </c>
      <c r="D54" s="14" t="s">
        <v>30</v>
      </c>
      <c r="E54" s="907">
        <v>23.6</v>
      </c>
      <c r="F54" s="907">
        <v>23.8</v>
      </c>
      <c r="G54" s="907">
        <v>23</v>
      </c>
      <c r="H54" s="907">
        <v>23.6</v>
      </c>
      <c r="I54" s="907">
        <v>24.2</v>
      </c>
      <c r="J54" s="907">
        <v>22.4</v>
      </c>
      <c r="K54" s="907">
        <v>23.1</v>
      </c>
      <c r="L54" s="907">
        <v>23.8</v>
      </c>
      <c r="M54" s="907">
        <v>23.5</v>
      </c>
      <c r="N54" s="907">
        <v>23.5</v>
      </c>
      <c r="O54" s="907">
        <v>25.6</v>
      </c>
      <c r="P54" s="907">
        <v>23.2</v>
      </c>
      <c r="Q54" s="907">
        <v>25.5</v>
      </c>
      <c r="R54" s="907">
        <v>2.1</v>
      </c>
      <c r="S54" s="18"/>
      <c r="T54" s="18"/>
      <c r="U54" s="18"/>
      <c r="V54" s="18"/>
      <c r="W54" s="18"/>
      <c r="X54" s="18"/>
      <c r="Y54" s="18"/>
      <c r="Z54" s="18"/>
      <c r="AA54" s="18"/>
      <c r="AB54" s="18"/>
    </row>
    <row r="55" spans="1:28" ht="12" customHeight="1">
      <c r="A55" s="11" t="s">
        <v>27</v>
      </c>
      <c r="B55" s="12" t="s">
        <v>371</v>
      </c>
      <c r="C55" s="13" t="s">
        <v>35</v>
      </c>
      <c r="D55" s="14" t="s">
        <v>32</v>
      </c>
      <c r="E55" s="907">
        <v>59.8</v>
      </c>
      <c r="F55" s="907">
        <v>61.1</v>
      </c>
      <c r="G55" s="907">
        <v>61.6</v>
      </c>
      <c r="H55" s="907">
        <v>60.9</v>
      </c>
      <c r="I55" s="907">
        <v>61.4</v>
      </c>
      <c r="J55" s="907">
        <v>62.6</v>
      </c>
      <c r="K55" s="907">
        <v>60.8</v>
      </c>
      <c r="L55" s="907">
        <v>61.7</v>
      </c>
      <c r="M55" s="907">
        <v>61.1</v>
      </c>
      <c r="N55" s="907">
        <v>60.3</v>
      </c>
      <c r="O55" s="907">
        <v>58.9</v>
      </c>
      <c r="P55" s="907">
        <v>59.9</v>
      </c>
      <c r="Q55" s="907">
        <v>58.9</v>
      </c>
      <c r="R55" s="907">
        <v>-0.9</v>
      </c>
      <c r="S55" s="18"/>
      <c r="T55" s="18"/>
      <c r="U55" s="18"/>
      <c r="V55" s="18"/>
      <c r="W55" s="18"/>
      <c r="X55" s="18"/>
      <c r="Y55" s="18"/>
      <c r="Z55" s="18"/>
      <c r="AA55" s="18"/>
      <c r="AB55" s="18"/>
    </row>
    <row r="56" spans="1:28" ht="12" customHeight="1">
      <c r="A56" s="11" t="s">
        <v>27</v>
      </c>
      <c r="B56" s="12" t="s">
        <v>371</v>
      </c>
      <c r="C56" s="13" t="s">
        <v>35</v>
      </c>
      <c r="D56" s="14" t="s">
        <v>33</v>
      </c>
      <c r="E56" s="907">
        <v>16.600000000000001</v>
      </c>
      <c r="F56" s="907">
        <v>15.1</v>
      </c>
      <c r="G56" s="907">
        <v>15.5</v>
      </c>
      <c r="H56" s="907">
        <v>15.5</v>
      </c>
      <c r="I56" s="907">
        <v>14.4</v>
      </c>
      <c r="J56" s="907">
        <v>15</v>
      </c>
      <c r="K56" s="907">
        <v>16.100000000000001</v>
      </c>
      <c r="L56" s="907">
        <v>14.5</v>
      </c>
      <c r="M56" s="907">
        <v>15.4</v>
      </c>
      <c r="N56" s="907">
        <v>16.2</v>
      </c>
      <c r="O56" s="907">
        <v>15.5</v>
      </c>
      <c r="P56" s="907">
        <v>16.899999999999999</v>
      </c>
      <c r="Q56" s="907">
        <v>15.6</v>
      </c>
      <c r="R56" s="907">
        <v>0.3</v>
      </c>
      <c r="S56" s="18"/>
      <c r="T56" s="18"/>
      <c r="U56" s="18"/>
      <c r="V56" s="18"/>
      <c r="W56" s="18"/>
      <c r="X56" s="18"/>
      <c r="Y56" s="18"/>
      <c r="Z56" s="18"/>
      <c r="AA56" s="18"/>
      <c r="AB56" s="18"/>
    </row>
    <row r="57" spans="1:28" ht="12" customHeight="1">
      <c r="A57" s="11" t="s">
        <v>0</v>
      </c>
      <c r="B57" s="12" t="s">
        <v>0</v>
      </c>
      <c r="C57" s="13" t="s">
        <v>0</v>
      </c>
      <c r="D57" s="14" t="s">
        <v>0</v>
      </c>
      <c r="E57" s="929" t="s">
        <v>0</v>
      </c>
      <c r="F57" s="929" t="s">
        <v>0</v>
      </c>
      <c r="G57" s="929" t="s">
        <v>0</v>
      </c>
      <c r="H57" s="929" t="s">
        <v>0</v>
      </c>
      <c r="I57" s="929" t="s">
        <v>0</v>
      </c>
      <c r="J57" s="929" t="s">
        <v>0</v>
      </c>
      <c r="K57" s="929" t="s">
        <v>0</v>
      </c>
      <c r="L57" s="929" t="s">
        <v>0</v>
      </c>
      <c r="M57" s="929" t="s">
        <v>0</v>
      </c>
      <c r="N57" s="929" t="s">
        <v>0</v>
      </c>
      <c r="O57" s="929" t="s">
        <v>0</v>
      </c>
      <c r="P57" s="929" t="s">
        <v>0</v>
      </c>
      <c r="Q57" s="929"/>
      <c r="S57" s="20"/>
      <c r="T57" s="18"/>
      <c r="U57" s="18"/>
      <c r="V57" s="18"/>
      <c r="W57" s="18"/>
      <c r="X57" s="18"/>
      <c r="Y57" s="18"/>
      <c r="Z57" s="18"/>
      <c r="AA57" s="18"/>
      <c r="AB57" s="18"/>
    </row>
    <row r="58" spans="1:28" ht="12" customHeight="1">
      <c r="A58" s="11" t="s">
        <v>9</v>
      </c>
      <c r="B58" s="12" t="s">
        <v>28</v>
      </c>
      <c r="C58" s="13" t="s">
        <v>29</v>
      </c>
      <c r="D58" s="14" t="s">
        <v>30</v>
      </c>
      <c r="E58" s="907">
        <v>76.400000000000006</v>
      </c>
      <c r="F58" s="907">
        <v>75.599999999999994</v>
      </c>
      <c r="G58" s="907">
        <v>71.3</v>
      </c>
      <c r="H58" s="907">
        <v>71</v>
      </c>
      <c r="I58" s="907">
        <v>70.3</v>
      </c>
      <c r="J58" s="907">
        <v>71.599999999999994</v>
      </c>
      <c r="K58" s="907">
        <v>70.7</v>
      </c>
      <c r="L58" s="907">
        <v>71.900000000000006</v>
      </c>
      <c r="M58" s="907">
        <v>69.8</v>
      </c>
      <c r="N58" s="907">
        <v>68.7</v>
      </c>
      <c r="O58" s="907">
        <v>70</v>
      </c>
      <c r="P58" s="907">
        <v>70.3</v>
      </c>
      <c r="Q58" s="907">
        <v>72.400000000000006</v>
      </c>
      <c r="R58" s="907">
        <v>0.9</v>
      </c>
      <c r="S58" s="18"/>
      <c r="T58" s="8"/>
      <c r="U58" s="8"/>
      <c r="V58" s="8"/>
      <c r="W58" s="8"/>
      <c r="X58" s="8"/>
      <c r="Y58" s="8"/>
      <c r="Z58" s="8"/>
      <c r="AA58" s="8"/>
      <c r="AB58" s="8"/>
    </row>
    <row r="59" spans="1:28" ht="12" customHeight="1">
      <c r="A59" s="11" t="s">
        <v>9</v>
      </c>
      <c r="B59" s="12" t="s">
        <v>28</v>
      </c>
      <c r="C59" s="13" t="s">
        <v>29</v>
      </c>
      <c r="D59" s="14" t="s">
        <v>32</v>
      </c>
      <c r="E59" s="907">
        <v>19.8</v>
      </c>
      <c r="F59" s="907">
        <v>20.5</v>
      </c>
      <c r="G59" s="907">
        <v>23.9</v>
      </c>
      <c r="H59" s="907">
        <v>24.1</v>
      </c>
      <c r="I59" s="907">
        <v>25.5</v>
      </c>
      <c r="J59" s="907">
        <v>24.5</v>
      </c>
      <c r="K59" s="907">
        <v>25</v>
      </c>
      <c r="L59" s="907">
        <v>23.7</v>
      </c>
      <c r="M59" s="907">
        <v>25.6</v>
      </c>
      <c r="N59" s="907">
        <v>25.8</v>
      </c>
      <c r="O59" s="907">
        <v>24.9</v>
      </c>
      <c r="P59" s="907">
        <v>24.3</v>
      </c>
      <c r="Q59" s="907">
        <v>23</v>
      </c>
      <c r="R59" s="907">
        <v>-2.6</v>
      </c>
      <c r="S59" s="21"/>
      <c r="T59" s="19"/>
      <c r="U59" s="19"/>
      <c r="V59" s="19"/>
      <c r="W59" s="19"/>
      <c r="X59" s="19"/>
      <c r="Y59" s="19"/>
      <c r="Z59" s="19"/>
      <c r="AA59" s="19"/>
      <c r="AB59" s="19"/>
    </row>
    <row r="60" spans="1:28" ht="12" customHeight="1">
      <c r="A60" s="11" t="s">
        <v>9</v>
      </c>
      <c r="B60" s="12" t="s">
        <v>28</v>
      </c>
      <c r="C60" s="13" t="s">
        <v>29</v>
      </c>
      <c r="D60" s="14" t="s">
        <v>33</v>
      </c>
      <c r="E60" s="907">
        <v>3.8</v>
      </c>
      <c r="F60" s="907">
        <v>3.9</v>
      </c>
      <c r="G60" s="907">
        <v>4.8</v>
      </c>
      <c r="H60" s="907">
        <v>4.8</v>
      </c>
      <c r="I60" s="907">
        <v>4.2</v>
      </c>
      <c r="J60" s="907">
        <v>3.9</v>
      </c>
      <c r="K60" s="907">
        <v>4.3</v>
      </c>
      <c r="L60" s="907">
        <v>4.4000000000000004</v>
      </c>
      <c r="M60" s="907">
        <v>4.5999999999999996</v>
      </c>
      <c r="N60" s="907">
        <v>5.5</v>
      </c>
      <c r="O60" s="907">
        <v>5.0999999999999996</v>
      </c>
      <c r="P60" s="907">
        <v>5.4</v>
      </c>
      <c r="Q60" s="907">
        <v>4.7</v>
      </c>
      <c r="R60" s="907">
        <v>0.5</v>
      </c>
      <c r="S60" s="21"/>
      <c r="T60" s="19"/>
      <c r="U60" s="19"/>
      <c r="V60" s="19"/>
      <c r="W60" s="19"/>
      <c r="X60" s="19"/>
      <c r="Y60" s="19"/>
      <c r="Z60" s="19"/>
      <c r="AA60" s="19"/>
      <c r="AB60" s="19"/>
    </row>
    <row r="61" spans="1:28" ht="12" customHeight="1">
      <c r="A61" s="11"/>
      <c r="B61" s="12"/>
      <c r="C61" s="13" t="s">
        <v>0</v>
      </c>
      <c r="D61" s="14" t="s">
        <v>0</v>
      </c>
      <c r="E61" s="929" t="s">
        <v>0</v>
      </c>
      <c r="F61" s="929" t="s">
        <v>0</v>
      </c>
      <c r="G61" s="929" t="s">
        <v>0</v>
      </c>
      <c r="H61" s="929" t="s">
        <v>0</v>
      </c>
      <c r="I61" s="929" t="s">
        <v>0</v>
      </c>
      <c r="J61" s="929" t="s">
        <v>0</v>
      </c>
      <c r="K61" s="929" t="s">
        <v>0</v>
      </c>
      <c r="L61" s="929" t="s">
        <v>0</v>
      </c>
      <c r="M61" s="929" t="s">
        <v>0</v>
      </c>
      <c r="N61" s="929" t="s">
        <v>0</v>
      </c>
      <c r="O61" s="929" t="s">
        <v>0</v>
      </c>
      <c r="P61" s="929" t="s">
        <v>0</v>
      </c>
      <c r="Q61" s="929"/>
      <c r="S61" s="14"/>
      <c r="T61" s="15"/>
      <c r="U61" s="15"/>
      <c r="V61" s="15"/>
      <c r="W61" s="15"/>
      <c r="X61" s="15"/>
      <c r="Y61" s="15"/>
      <c r="Z61" s="15"/>
      <c r="AA61" s="15"/>
      <c r="AB61" s="15"/>
    </row>
    <row r="62" spans="1:28" ht="12" customHeight="1">
      <c r="A62" s="11" t="s">
        <v>9</v>
      </c>
      <c r="B62" s="12" t="s">
        <v>28</v>
      </c>
      <c r="C62" s="13" t="s">
        <v>1095</v>
      </c>
      <c r="D62" s="14" t="s">
        <v>30</v>
      </c>
      <c r="E62" s="907">
        <v>59.1</v>
      </c>
      <c r="F62" s="907" t="s">
        <v>38</v>
      </c>
      <c r="G62" s="907" t="s">
        <v>38</v>
      </c>
      <c r="H62" s="907">
        <v>64.900000000000006</v>
      </c>
      <c r="I62" s="907">
        <v>57.7</v>
      </c>
      <c r="J62" s="907">
        <v>58.1</v>
      </c>
      <c r="K62" s="907">
        <v>65.2</v>
      </c>
      <c r="L62" s="907">
        <v>70.8</v>
      </c>
      <c r="M62" s="907">
        <v>61.4</v>
      </c>
      <c r="N62" s="907">
        <v>68.099999999999994</v>
      </c>
      <c r="O62" s="907">
        <v>65.099999999999994</v>
      </c>
      <c r="P62" s="907">
        <v>66</v>
      </c>
      <c r="Q62" s="907">
        <v>71.2</v>
      </c>
      <c r="R62" s="907">
        <v>3.8</v>
      </c>
    </row>
    <row r="63" spans="1:28" ht="12" customHeight="1">
      <c r="A63" s="11" t="s">
        <v>9</v>
      </c>
      <c r="B63" s="12" t="s">
        <v>28</v>
      </c>
      <c r="C63" s="13" t="s">
        <v>1095</v>
      </c>
      <c r="D63" s="14" t="s">
        <v>32</v>
      </c>
      <c r="E63" s="907">
        <v>30.2</v>
      </c>
      <c r="F63" s="907" t="s">
        <v>38</v>
      </c>
      <c r="G63" s="907" t="s">
        <v>38</v>
      </c>
      <c r="H63" s="907">
        <v>28.2</v>
      </c>
      <c r="I63" s="907">
        <v>32.299999999999997</v>
      </c>
      <c r="J63" s="907">
        <v>34.700000000000003</v>
      </c>
      <c r="K63" s="907">
        <v>28</v>
      </c>
      <c r="L63" s="907">
        <v>22</v>
      </c>
      <c r="M63" s="907">
        <v>29.6</v>
      </c>
      <c r="N63" s="907">
        <v>24.5</v>
      </c>
      <c r="O63" s="907">
        <v>28.1</v>
      </c>
      <c r="P63" s="907">
        <v>24.9</v>
      </c>
      <c r="Q63" s="907">
        <v>21.6</v>
      </c>
      <c r="R63" s="907">
        <v>-7.6</v>
      </c>
    </row>
    <row r="64" spans="1:28" ht="12" customHeight="1">
      <c r="A64" s="11" t="s">
        <v>9</v>
      </c>
      <c r="B64" s="12" t="s">
        <v>28</v>
      </c>
      <c r="C64" s="13" t="s">
        <v>1095</v>
      </c>
      <c r="D64" s="14" t="s">
        <v>33</v>
      </c>
      <c r="E64" s="907">
        <v>10.7</v>
      </c>
      <c r="F64" s="907" t="s">
        <v>38</v>
      </c>
      <c r="G64" s="907" t="s">
        <v>38</v>
      </c>
      <c r="H64" s="907">
        <v>6.9</v>
      </c>
      <c r="I64" s="907">
        <v>10</v>
      </c>
      <c r="J64" s="907">
        <v>7.2</v>
      </c>
      <c r="K64" s="907">
        <v>6.7</v>
      </c>
      <c r="L64" s="907">
        <v>7.1</v>
      </c>
      <c r="M64" s="907">
        <v>9</v>
      </c>
      <c r="N64" s="907">
        <v>7.4</v>
      </c>
      <c r="O64" s="907">
        <v>6.8</v>
      </c>
      <c r="P64" s="907">
        <v>9.1</v>
      </c>
      <c r="Q64" s="907">
        <v>7.2</v>
      </c>
      <c r="R64" s="907">
        <v>-5.4</v>
      </c>
    </row>
    <row r="65" spans="1:18" ht="12" customHeight="1">
      <c r="A65" s="11"/>
      <c r="B65" s="12"/>
      <c r="C65" s="13" t="s">
        <v>0</v>
      </c>
      <c r="D65" s="14" t="s">
        <v>0</v>
      </c>
      <c r="E65" s="929" t="s">
        <v>0</v>
      </c>
      <c r="F65" s="929" t="s">
        <v>0</v>
      </c>
      <c r="G65" s="929" t="s">
        <v>0</v>
      </c>
      <c r="H65" s="929" t="s">
        <v>0</v>
      </c>
      <c r="I65" s="929" t="s">
        <v>0</v>
      </c>
      <c r="J65" s="929" t="s">
        <v>0</v>
      </c>
      <c r="K65" s="929" t="s">
        <v>0</v>
      </c>
      <c r="L65" s="929" t="s">
        <v>0</v>
      </c>
      <c r="M65" s="929" t="s">
        <v>0</v>
      </c>
      <c r="N65" s="929" t="s">
        <v>0</v>
      </c>
      <c r="O65" s="929" t="s">
        <v>0</v>
      </c>
      <c r="P65" s="929" t="s">
        <v>0</v>
      </c>
      <c r="Q65" s="929"/>
    </row>
    <row r="66" spans="1:18" ht="12" customHeight="1">
      <c r="A66" s="11" t="s">
        <v>9</v>
      </c>
      <c r="B66" s="12" t="s">
        <v>28</v>
      </c>
      <c r="C66" s="13" t="s">
        <v>34</v>
      </c>
      <c r="D66" s="14" t="s">
        <v>30</v>
      </c>
      <c r="E66" s="907">
        <v>77.900000000000006</v>
      </c>
      <c r="F66" s="907">
        <v>76.7</v>
      </c>
      <c r="G66" s="907">
        <v>73</v>
      </c>
      <c r="H66" s="907">
        <v>72.2</v>
      </c>
      <c r="I66" s="907">
        <v>72</v>
      </c>
      <c r="J66" s="907">
        <v>72.900000000000006</v>
      </c>
      <c r="K66" s="907">
        <v>71.599999999999994</v>
      </c>
      <c r="L66" s="907">
        <v>71.7</v>
      </c>
      <c r="M66" s="907">
        <v>70.2</v>
      </c>
      <c r="N66" s="907">
        <v>69.099999999999994</v>
      </c>
      <c r="O66" s="907">
        <v>70.5</v>
      </c>
      <c r="P66" s="907">
        <v>71.099999999999994</v>
      </c>
      <c r="Q66" s="907">
        <v>72.8</v>
      </c>
      <c r="R66" s="907">
        <v>0.9</v>
      </c>
    </row>
    <row r="67" spans="1:18" ht="12" customHeight="1">
      <c r="A67" s="11" t="s">
        <v>9</v>
      </c>
      <c r="B67" s="12" t="s">
        <v>28</v>
      </c>
      <c r="C67" s="13" t="s">
        <v>34</v>
      </c>
      <c r="D67" s="14" t="s">
        <v>32</v>
      </c>
      <c r="E67" s="907">
        <v>19</v>
      </c>
      <c r="F67" s="907">
        <v>19.899999999999999</v>
      </c>
      <c r="G67" s="907">
        <v>22.8</v>
      </c>
      <c r="H67" s="907">
        <v>23.4</v>
      </c>
      <c r="I67" s="907">
        <v>24.4</v>
      </c>
      <c r="J67" s="907">
        <v>23.5</v>
      </c>
      <c r="K67" s="907">
        <v>24.4</v>
      </c>
      <c r="L67" s="907">
        <v>24.1</v>
      </c>
      <c r="M67" s="907">
        <v>25.5</v>
      </c>
      <c r="N67" s="907">
        <v>25.6</v>
      </c>
      <c r="O67" s="907">
        <v>24.6</v>
      </c>
      <c r="P67" s="907">
        <v>23.9</v>
      </c>
      <c r="Q67" s="907">
        <v>22.9</v>
      </c>
      <c r="R67" s="907">
        <v>-2.7</v>
      </c>
    </row>
    <row r="68" spans="1:18" ht="12" customHeight="1">
      <c r="A68" s="11" t="s">
        <v>9</v>
      </c>
      <c r="B68" s="12" t="s">
        <v>28</v>
      </c>
      <c r="C68" s="13" t="s">
        <v>34</v>
      </c>
      <c r="D68" s="14" t="s">
        <v>33</v>
      </c>
      <c r="E68" s="907">
        <v>3.2</v>
      </c>
      <c r="F68" s="907">
        <v>3.4</v>
      </c>
      <c r="G68" s="907">
        <v>4.2</v>
      </c>
      <c r="H68" s="907">
        <v>4.4000000000000004</v>
      </c>
      <c r="I68" s="907">
        <v>3.6</v>
      </c>
      <c r="J68" s="907">
        <v>3.6</v>
      </c>
      <c r="K68" s="907">
        <v>4</v>
      </c>
      <c r="L68" s="907">
        <v>4.2</v>
      </c>
      <c r="M68" s="907">
        <v>4.3</v>
      </c>
      <c r="N68" s="907">
        <v>5.3</v>
      </c>
      <c r="O68" s="907">
        <v>5</v>
      </c>
      <c r="P68" s="907">
        <v>4.9000000000000004</v>
      </c>
      <c r="Q68" s="907">
        <v>4.4000000000000004</v>
      </c>
      <c r="R68" s="907">
        <v>0.6</v>
      </c>
    </row>
    <row r="69" spans="1:18" ht="12" customHeight="1">
      <c r="A69" s="11"/>
      <c r="B69" s="12"/>
      <c r="C69" s="13" t="s">
        <v>0</v>
      </c>
      <c r="D69" s="14" t="s">
        <v>0</v>
      </c>
      <c r="E69" s="929" t="s">
        <v>0</v>
      </c>
      <c r="F69" s="929" t="s">
        <v>0</v>
      </c>
      <c r="G69" s="929" t="s">
        <v>0</v>
      </c>
      <c r="H69" s="929" t="s">
        <v>0</v>
      </c>
      <c r="I69" s="929" t="s">
        <v>0</v>
      </c>
      <c r="J69" s="929" t="s">
        <v>0</v>
      </c>
      <c r="K69" s="929" t="s">
        <v>0</v>
      </c>
      <c r="L69" s="929" t="s">
        <v>0</v>
      </c>
      <c r="M69" s="929" t="s">
        <v>0</v>
      </c>
      <c r="N69" s="929" t="s">
        <v>0</v>
      </c>
      <c r="O69" s="929" t="s">
        <v>0</v>
      </c>
      <c r="P69" s="929" t="s">
        <v>0</v>
      </c>
      <c r="Q69" s="929"/>
    </row>
    <row r="70" spans="1:18" ht="12" customHeight="1">
      <c r="A70" s="11" t="s">
        <v>9</v>
      </c>
      <c r="B70" s="12" t="s">
        <v>28</v>
      </c>
      <c r="C70" s="13" t="s">
        <v>35</v>
      </c>
      <c r="D70" s="14" t="s">
        <v>30</v>
      </c>
      <c r="E70" s="907">
        <v>69.900000000000006</v>
      </c>
      <c r="F70" s="907">
        <v>72.599999999999994</v>
      </c>
      <c r="G70" s="907">
        <v>62.7</v>
      </c>
      <c r="H70" s="907">
        <v>63.9</v>
      </c>
      <c r="I70" s="907">
        <v>62.7</v>
      </c>
      <c r="J70" s="907">
        <v>68.2</v>
      </c>
      <c r="K70" s="907">
        <v>65.400000000000006</v>
      </c>
      <c r="L70" s="907">
        <v>74.599999999999994</v>
      </c>
      <c r="M70" s="907">
        <v>71.8</v>
      </c>
      <c r="N70" s="907">
        <v>65</v>
      </c>
      <c r="O70" s="907">
        <v>70</v>
      </c>
      <c r="P70" s="907">
        <v>64.3</v>
      </c>
      <c r="Q70" s="907">
        <v>68.400000000000006</v>
      </c>
      <c r="R70" s="907">
        <v>-1.2</v>
      </c>
    </row>
    <row r="71" spans="1:18" ht="12" customHeight="1">
      <c r="A71" s="11" t="s">
        <v>9</v>
      </c>
      <c r="B71" s="12" t="s">
        <v>28</v>
      </c>
      <c r="C71" s="13" t="s">
        <v>35</v>
      </c>
      <c r="D71" s="14" t="s">
        <v>32</v>
      </c>
      <c r="E71" s="907">
        <v>23.4</v>
      </c>
      <c r="F71" s="907">
        <v>22.8</v>
      </c>
      <c r="G71" s="907">
        <v>30.2</v>
      </c>
      <c r="H71" s="907">
        <v>28.3</v>
      </c>
      <c r="I71" s="907">
        <v>31.3</v>
      </c>
      <c r="J71" s="907">
        <v>26.9</v>
      </c>
      <c r="K71" s="907">
        <v>28.3</v>
      </c>
      <c r="L71" s="907">
        <v>21.4</v>
      </c>
      <c r="M71" s="907">
        <v>23.6</v>
      </c>
      <c r="N71" s="907">
        <v>28.9</v>
      </c>
      <c r="O71" s="907">
        <v>25.8</v>
      </c>
      <c r="P71" s="907">
        <v>28.3</v>
      </c>
      <c r="Q71" s="907">
        <v>25.3</v>
      </c>
      <c r="R71" s="907">
        <v>1.8</v>
      </c>
    </row>
    <row r="72" spans="1:18" ht="12" customHeight="1">
      <c r="A72" s="11" t="s">
        <v>9</v>
      </c>
      <c r="B72" s="12" t="s">
        <v>28</v>
      </c>
      <c r="C72" s="13" t="s">
        <v>35</v>
      </c>
      <c r="D72" s="14" t="s">
        <v>33</v>
      </c>
      <c r="E72" s="907">
        <v>6.8</v>
      </c>
      <c r="F72" s="907">
        <v>4.5999999999999996</v>
      </c>
      <c r="G72" s="907">
        <v>7.2</v>
      </c>
      <c r="H72" s="907">
        <v>7.9</v>
      </c>
      <c r="I72" s="907">
        <v>6</v>
      </c>
      <c r="J72" s="907">
        <v>5</v>
      </c>
      <c r="K72" s="907">
        <v>6.2</v>
      </c>
      <c r="L72" s="907">
        <v>4.0999999999999996</v>
      </c>
      <c r="M72" s="907">
        <v>4.5999999999999996</v>
      </c>
      <c r="N72" s="907">
        <v>6.1</v>
      </c>
      <c r="O72" s="907">
        <v>4.2</v>
      </c>
      <c r="P72" s="907">
        <v>7.4</v>
      </c>
      <c r="Q72" s="907">
        <v>6.3</v>
      </c>
      <c r="R72" s="907">
        <v>8.1999999999999993</v>
      </c>
    </row>
    <row r="73" spans="1:18" ht="12" customHeight="1">
      <c r="A73" s="11"/>
      <c r="B73" s="12" t="s">
        <v>0</v>
      </c>
      <c r="C73" s="13" t="s">
        <v>0</v>
      </c>
      <c r="D73" s="14" t="s">
        <v>0</v>
      </c>
      <c r="E73" s="929" t="s">
        <v>0</v>
      </c>
      <c r="F73" s="929" t="s">
        <v>0</v>
      </c>
      <c r="G73" s="929" t="s">
        <v>0</v>
      </c>
      <c r="H73" s="929" t="s">
        <v>0</v>
      </c>
      <c r="I73" s="929" t="s">
        <v>0</v>
      </c>
      <c r="J73" s="929" t="s">
        <v>0</v>
      </c>
      <c r="K73" s="929" t="s">
        <v>0</v>
      </c>
      <c r="L73" s="929" t="s">
        <v>0</v>
      </c>
      <c r="M73" s="929" t="s">
        <v>0</v>
      </c>
      <c r="N73" s="929" t="s">
        <v>0</v>
      </c>
      <c r="O73" s="929" t="s">
        <v>0</v>
      </c>
      <c r="P73" s="929" t="s">
        <v>0</v>
      </c>
      <c r="Q73" s="929"/>
    </row>
    <row r="74" spans="1:18" ht="12" customHeight="1">
      <c r="A74" s="11" t="s">
        <v>9</v>
      </c>
      <c r="B74" s="12" t="s">
        <v>36</v>
      </c>
      <c r="C74" s="13" t="s">
        <v>29</v>
      </c>
      <c r="D74" s="14" t="s">
        <v>30</v>
      </c>
      <c r="E74" s="907">
        <v>58.4</v>
      </c>
      <c r="F74" s="907">
        <v>56.5</v>
      </c>
      <c r="G74" s="907">
        <v>53.6</v>
      </c>
      <c r="H74" s="907">
        <v>54.4</v>
      </c>
      <c r="I74" s="907">
        <v>52.5</v>
      </c>
      <c r="J74" s="907">
        <v>51.6</v>
      </c>
      <c r="K74" s="907">
        <v>49.6</v>
      </c>
      <c r="L74" s="907">
        <v>50.9</v>
      </c>
      <c r="M74" s="907">
        <v>49.1</v>
      </c>
      <c r="N74" s="907">
        <v>53.5</v>
      </c>
      <c r="O74" s="907">
        <v>52.4</v>
      </c>
      <c r="P74" s="907">
        <v>49.1</v>
      </c>
      <c r="Q74" s="907">
        <v>49.9</v>
      </c>
      <c r="R74" s="907">
        <v>0.4</v>
      </c>
    </row>
    <row r="75" spans="1:18" ht="12" customHeight="1">
      <c r="A75" s="11" t="s">
        <v>9</v>
      </c>
      <c r="B75" s="12" t="s">
        <v>36</v>
      </c>
      <c r="C75" s="13" t="s">
        <v>29</v>
      </c>
      <c r="D75" s="14" t="s">
        <v>32</v>
      </c>
      <c r="E75" s="907">
        <v>38.700000000000003</v>
      </c>
      <c r="F75" s="907">
        <v>40.799999999999997</v>
      </c>
      <c r="G75" s="907">
        <v>42.4</v>
      </c>
      <c r="H75" s="907">
        <v>42.5</v>
      </c>
      <c r="I75" s="907">
        <v>43.7</v>
      </c>
      <c r="J75" s="907">
        <v>45</v>
      </c>
      <c r="K75" s="907">
        <v>45.7</v>
      </c>
      <c r="L75" s="907">
        <v>44.7</v>
      </c>
      <c r="M75" s="907">
        <v>45.6</v>
      </c>
      <c r="N75" s="907">
        <v>40.4</v>
      </c>
      <c r="O75" s="907">
        <v>42.1</v>
      </c>
      <c r="P75" s="907">
        <v>44.6</v>
      </c>
      <c r="Q75" s="907">
        <v>44.4</v>
      </c>
      <c r="R75" s="907">
        <v>-0.7</v>
      </c>
    </row>
    <row r="76" spans="1:18" ht="12" customHeight="1">
      <c r="A76" s="11" t="s">
        <v>9</v>
      </c>
      <c r="B76" s="12" t="s">
        <v>36</v>
      </c>
      <c r="C76" s="13" t="s">
        <v>29</v>
      </c>
      <c r="D76" s="14" t="s">
        <v>33</v>
      </c>
      <c r="E76" s="907">
        <v>2.9</v>
      </c>
      <c r="F76" s="907">
        <v>2.7</v>
      </c>
      <c r="G76" s="907">
        <v>4</v>
      </c>
      <c r="H76" s="907">
        <v>3.1</v>
      </c>
      <c r="I76" s="907">
        <v>3.7</v>
      </c>
      <c r="J76" s="907">
        <v>3.5</v>
      </c>
      <c r="K76" s="907">
        <v>4.8</v>
      </c>
      <c r="L76" s="907">
        <v>4.4000000000000004</v>
      </c>
      <c r="M76" s="907">
        <v>5.3</v>
      </c>
      <c r="N76" s="907">
        <v>6.1</v>
      </c>
      <c r="O76" s="907">
        <v>5.5</v>
      </c>
      <c r="P76" s="907">
        <v>6.3</v>
      </c>
      <c r="Q76" s="907">
        <v>5.7</v>
      </c>
      <c r="R76" s="907">
        <v>1.8</v>
      </c>
    </row>
    <row r="77" spans="1:18" ht="12" customHeight="1">
      <c r="A77" s="11"/>
      <c r="B77" s="12"/>
      <c r="C77" s="13" t="s">
        <v>0</v>
      </c>
      <c r="D77" s="14" t="s">
        <v>0</v>
      </c>
      <c r="E77" s="929" t="s">
        <v>0</v>
      </c>
      <c r="F77" s="929" t="s">
        <v>0</v>
      </c>
      <c r="G77" s="929" t="s">
        <v>0</v>
      </c>
      <c r="H77" s="929" t="s">
        <v>0</v>
      </c>
      <c r="I77" s="929" t="s">
        <v>0</v>
      </c>
      <c r="J77" s="929" t="s">
        <v>0</v>
      </c>
      <c r="K77" s="929" t="s">
        <v>0</v>
      </c>
      <c r="L77" s="929" t="s">
        <v>0</v>
      </c>
      <c r="M77" s="929" t="s">
        <v>0</v>
      </c>
      <c r="N77" s="929" t="s">
        <v>0</v>
      </c>
      <c r="O77" s="929" t="s">
        <v>0</v>
      </c>
      <c r="P77" s="929" t="s">
        <v>0</v>
      </c>
      <c r="Q77" s="929"/>
    </row>
    <row r="78" spans="1:18" ht="12" customHeight="1">
      <c r="A78" s="11" t="s">
        <v>9</v>
      </c>
      <c r="B78" s="12" t="s">
        <v>36</v>
      </c>
      <c r="C78" s="13" t="s">
        <v>1095</v>
      </c>
      <c r="D78" s="14" t="s">
        <v>30</v>
      </c>
      <c r="E78" s="907">
        <v>59.7</v>
      </c>
      <c r="F78" s="907">
        <v>57.7</v>
      </c>
      <c r="G78" s="907">
        <v>61.9</v>
      </c>
      <c r="H78" s="907">
        <v>60.6</v>
      </c>
      <c r="I78" s="907">
        <v>59.2</v>
      </c>
      <c r="J78" s="907">
        <v>58.9</v>
      </c>
      <c r="K78" s="907">
        <v>56.2</v>
      </c>
      <c r="L78" s="907">
        <v>57.8</v>
      </c>
      <c r="M78" s="907">
        <v>58.7</v>
      </c>
      <c r="N78" s="907">
        <v>58.9</v>
      </c>
      <c r="O78" s="907">
        <v>57.7</v>
      </c>
      <c r="P78" s="907">
        <v>52.5</v>
      </c>
      <c r="Q78" s="907">
        <v>52.2</v>
      </c>
      <c r="R78" s="907">
        <v>-2.9</v>
      </c>
    </row>
    <row r="79" spans="1:18" ht="12" customHeight="1">
      <c r="A79" s="11" t="s">
        <v>9</v>
      </c>
      <c r="B79" s="12" t="s">
        <v>36</v>
      </c>
      <c r="C79" s="13" t="s">
        <v>1095</v>
      </c>
      <c r="D79" s="14" t="s">
        <v>32</v>
      </c>
      <c r="E79" s="907">
        <v>38</v>
      </c>
      <c r="F79" s="907">
        <v>38.299999999999997</v>
      </c>
      <c r="G79" s="907">
        <v>35.200000000000003</v>
      </c>
      <c r="H79" s="907">
        <v>37</v>
      </c>
      <c r="I79" s="907">
        <v>37.6</v>
      </c>
      <c r="J79" s="907">
        <v>38.5</v>
      </c>
      <c r="K79" s="907">
        <v>38.5</v>
      </c>
      <c r="L79" s="907">
        <v>37.6</v>
      </c>
      <c r="M79" s="907">
        <v>35.700000000000003</v>
      </c>
      <c r="N79" s="907">
        <v>34.1</v>
      </c>
      <c r="O79" s="907">
        <v>36.6</v>
      </c>
      <c r="P79" s="907">
        <v>41.6</v>
      </c>
      <c r="Q79" s="907">
        <v>41</v>
      </c>
      <c r="R79" s="907">
        <v>3.5</v>
      </c>
    </row>
    <row r="80" spans="1:18" ht="12" customHeight="1">
      <c r="A80" s="11" t="s">
        <v>9</v>
      </c>
      <c r="B80" s="12" t="s">
        <v>36</v>
      </c>
      <c r="C80" s="13" t="s">
        <v>1095</v>
      </c>
      <c r="D80" s="14" t="s">
        <v>33</v>
      </c>
      <c r="E80" s="907">
        <v>2.4</v>
      </c>
      <c r="F80" s="907">
        <v>4</v>
      </c>
      <c r="G80" s="907">
        <v>2.9</v>
      </c>
      <c r="H80" s="907">
        <v>2.4</v>
      </c>
      <c r="I80" s="907">
        <v>3.3</v>
      </c>
      <c r="J80" s="907">
        <v>2.6</v>
      </c>
      <c r="K80" s="907">
        <v>5.4</v>
      </c>
      <c r="L80" s="907">
        <v>4.5999999999999996</v>
      </c>
      <c r="M80" s="907">
        <v>5.6</v>
      </c>
      <c r="N80" s="907">
        <v>7</v>
      </c>
      <c r="O80" s="907">
        <v>5.7</v>
      </c>
      <c r="P80" s="907">
        <v>5.8</v>
      </c>
      <c r="Q80" s="907">
        <v>6.8</v>
      </c>
      <c r="R80" s="907">
        <v>5</v>
      </c>
    </row>
    <row r="81" spans="1:18" ht="12" customHeight="1">
      <c r="A81" s="11"/>
      <c r="B81" s="12"/>
      <c r="C81" s="13" t="s">
        <v>0</v>
      </c>
      <c r="D81" s="14" t="s">
        <v>0</v>
      </c>
      <c r="E81" s="929" t="s">
        <v>0</v>
      </c>
      <c r="F81" s="929" t="s">
        <v>0</v>
      </c>
      <c r="G81" s="929" t="s">
        <v>0</v>
      </c>
      <c r="H81" s="929" t="s">
        <v>0</v>
      </c>
      <c r="I81" s="929" t="s">
        <v>0</v>
      </c>
      <c r="J81" s="929" t="s">
        <v>0</v>
      </c>
      <c r="K81" s="929" t="s">
        <v>0</v>
      </c>
      <c r="L81" s="929" t="s">
        <v>0</v>
      </c>
      <c r="M81" s="929" t="s">
        <v>0</v>
      </c>
      <c r="N81" s="929" t="s">
        <v>0</v>
      </c>
      <c r="O81" s="929" t="s">
        <v>0</v>
      </c>
      <c r="P81" s="929" t="s">
        <v>0</v>
      </c>
      <c r="Q81" s="929"/>
    </row>
    <row r="82" spans="1:18" ht="12" customHeight="1">
      <c r="A82" s="11" t="s">
        <v>9</v>
      </c>
      <c r="B82" s="12" t="s">
        <v>36</v>
      </c>
      <c r="C82" s="13" t="s">
        <v>34</v>
      </c>
      <c r="D82" s="14" t="s">
        <v>30</v>
      </c>
      <c r="E82" s="907">
        <v>60.6</v>
      </c>
      <c r="F82" s="907">
        <v>60.9</v>
      </c>
      <c r="G82" s="907">
        <v>55.6</v>
      </c>
      <c r="H82" s="907">
        <v>54.5</v>
      </c>
      <c r="I82" s="907">
        <v>50.9</v>
      </c>
      <c r="J82" s="907">
        <v>51.3</v>
      </c>
      <c r="K82" s="907">
        <v>50.2</v>
      </c>
      <c r="L82" s="907">
        <v>52.3</v>
      </c>
      <c r="M82" s="907">
        <v>48.8</v>
      </c>
      <c r="N82" s="907">
        <v>54</v>
      </c>
      <c r="O82" s="907">
        <v>52.4</v>
      </c>
      <c r="P82" s="907">
        <v>49.7</v>
      </c>
      <c r="Q82" s="907">
        <v>50.2</v>
      </c>
      <c r="R82" s="907">
        <v>0.7</v>
      </c>
    </row>
    <row r="83" spans="1:18" ht="12" customHeight="1">
      <c r="A83" s="11" t="s">
        <v>9</v>
      </c>
      <c r="B83" s="12" t="s">
        <v>36</v>
      </c>
      <c r="C83" s="13" t="s">
        <v>34</v>
      </c>
      <c r="D83" s="14" t="s">
        <v>32</v>
      </c>
      <c r="E83" s="907">
        <v>36.4</v>
      </c>
      <c r="F83" s="907">
        <v>37.200000000000003</v>
      </c>
      <c r="G83" s="907">
        <v>39.5</v>
      </c>
      <c r="H83" s="907">
        <v>41.9</v>
      </c>
      <c r="I83" s="907">
        <v>45.7</v>
      </c>
      <c r="J83" s="907">
        <v>45.3</v>
      </c>
      <c r="K83" s="907">
        <v>46.4</v>
      </c>
      <c r="L83" s="907">
        <v>44.4</v>
      </c>
      <c r="M83" s="907">
        <v>46.6</v>
      </c>
      <c r="N83" s="907">
        <v>40.6</v>
      </c>
      <c r="O83" s="907">
        <v>41.9</v>
      </c>
      <c r="P83" s="907">
        <v>43.4</v>
      </c>
      <c r="Q83" s="907">
        <v>44.1</v>
      </c>
      <c r="R83" s="907">
        <v>-1.4</v>
      </c>
    </row>
    <row r="84" spans="1:18" ht="12" customHeight="1">
      <c r="A84" s="11" t="s">
        <v>9</v>
      </c>
      <c r="B84" s="12" t="s">
        <v>36</v>
      </c>
      <c r="C84" s="13" t="s">
        <v>34</v>
      </c>
      <c r="D84" s="14" t="s">
        <v>33</v>
      </c>
      <c r="E84" s="907">
        <v>2.9</v>
      </c>
      <c r="F84" s="907">
        <v>1.9</v>
      </c>
      <c r="G84" s="907">
        <v>4.9000000000000004</v>
      </c>
      <c r="H84" s="907">
        <v>3.6</v>
      </c>
      <c r="I84" s="907">
        <v>3.4</v>
      </c>
      <c r="J84" s="907">
        <v>3.5</v>
      </c>
      <c r="K84" s="907">
        <v>3.4</v>
      </c>
      <c r="L84" s="907">
        <v>3.3</v>
      </c>
      <c r="M84" s="907">
        <v>4.5999999999999996</v>
      </c>
      <c r="N84" s="907">
        <v>5.5</v>
      </c>
      <c r="O84" s="907">
        <v>5.7</v>
      </c>
      <c r="P84" s="907">
        <v>6.9</v>
      </c>
      <c r="Q84" s="907">
        <v>5.7</v>
      </c>
      <c r="R84" s="907">
        <v>5.5</v>
      </c>
    </row>
    <row r="85" spans="1:18" ht="12" customHeight="1">
      <c r="A85" s="11"/>
      <c r="B85" s="12"/>
      <c r="C85" s="13" t="s">
        <v>0</v>
      </c>
      <c r="D85" s="14" t="s">
        <v>0</v>
      </c>
      <c r="E85" s="929" t="s">
        <v>0</v>
      </c>
      <c r="F85" s="929" t="s">
        <v>0</v>
      </c>
      <c r="G85" s="929" t="s">
        <v>0</v>
      </c>
      <c r="H85" s="929" t="s">
        <v>0</v>
      </c>
      <c r="I85" s="929" t="s">
        <v>0</v>
      </c>
      <c r="J85" s="929" t="s">
        <v>0</v>
      </c>
      <c r="K85" s="929" t="s">
        <v>0</v>
      </c>
      <c r="L85" s="929" t="s">
        <v>0</v>
      </c>
      <c r="M85" s="929" t="s">
        <v>0</v>
      </c>
      <c r="N85" s="929" t="s">
        <v>0</v>
      </c>
      <c r="O85" s="929" t="s">
        <v>0</v>
      </c>
      <c r="P85" s="929" t="s">
        <v>0</v>
      </c>
      <c r="Q85" s="929"/>
    </row>
    <row r="86" spans="1:18" ht="12" customHeight="1">
      <c r="A86" s="11" t="s">
        <v>9</v>
      </c>
      <c r="B86" s="12" t="s">
        <v>36</v>
      </c>
      <c r="C86" s="13" t="s">
        <v>35</v>
      </c>
      <c r="D86" s="14" t="s">
        <v>30</v>
      </c>
      <c r="E86" s="907">
        <v>52.2</v>
      </c>
      <c r="F86" s="907">
        <v>48.7</v>
      </c>
      <c r="G86" s="907">
        <v>43.1</v>
      </c>
      <c r="H86" s="907">
        <v>46.8</v>
      </c>
      <c r="I86" s="907">
        <v>47.5</v>
      </c>
      <c r="J86" s="907">
        <v>46.4</v>
      </c>
      <c r="K86" s="907">
        <v>41</v>
      </c>
      <c r="L86" s="907">
        <v>43.3</v>
      </c>
      <c r="M86" s="907">
        <v>40.700000000000003</v>
      </c>
      <c r="N86" s="907">
        <v>45.3</v>
      </c>
      <c r="O86" s="907">
        <v>46.7</v>
      </c>
      <c r="P86" s="907">
        <v>44.2</v>
      </c>
      <c r="Q86" s="907">
        <v>46.6</v>
      </c>
      <c r="R86" s="907">
        <v>3.4</v>
      </c>
    </row>
    <row r="87" spans="1:18" ht="12" customHeight="1">
      <c r="A87" s="11" t="s">
        <v>9</v>
      </c>
      <c r="B87" s="12" t="s">
        <v>36</v>
      </c>
      <c r="C87" s="13" t="s">
        <v>35</v>
      </c>
      <c r="D87" s="14" t="s">
        <v>32</v>
      </c>
      <c r="E87" s="907">
        <v>44.2</v>
      </c>
      <c r="F87" s="907">
        <v>49</v>
      </c>
      <c r="G87" s="907">
        <v>53.3</v>
      </c>
      <c r="H87" s="907">
        <v>49.7</v>
      </c>
      <c r="I87" s="907">
        <v>48</v>
      </c>
      <c r="J87" s="907">
        <v>49.4</v>
      </c>
      <c r="K87" s="907">
        <v>53.2</v>
      </c>
      <c r="L87" s="907">
        <v>51</v>
      </c>
      <c r="M87" s="907">
        <v>53.1</v>
      </c>
      <c r="N87" s="907">
        <v>48.6</v>
      </c>
      <c r="O87" s="907">
        <v>48.3</v>
      </c>
      <c r="P87" s="907">
        <v>50.7</v>
      </c>
      <c r="Q87" s="907">
        <v>48.7</v>
      </c>
      <c r="R87" s="907">
        <v>-2.1</v>
      </c>
    </row>
    <row r="88" spans="1:18" ht="12" customHeight="1">
      <c r="A88" s="11" t="s">
        <v>9</v>
      </c>
      <c r="B88" s="12" t="s">
        <v>36</v>
      </c>
      <c r="C88" s="13" t="s">
        <v>35</v>
      </c>
      <c r="D88" s="14" t="s">
        <v>33</v>
      </c>
      <c r="E88" s="907">
        <v>3.6</v>
      </c>
      <c r="F88" s="907">
        <v>2.2999999999999998</v>
      </c>
      <c r="G88" s="907">
        <v>3.6</v>
      </c>
      <c r="H88" s="907">
        <v>3.5</v>
      </c>
      <c r="I88" s="907">
        <v>4.5</v>
      </c>
      <c r="J88" s="907">
        <v>4.0999999999999996</v>
      </c>
      <c r="K88" s="907">
        <v>5.9</v>
      </c>
      <c r="L88" s="907">
        <v>5.7</v>
      </c>
      <c r="M88" s="907">
        <v>6.2</v>
      </c>
      <c r="N88" s="907">
        <v>6.1</v>
      </c>
      <c r="O88" s="907">
        <v>5</v>
      </c>
      <c r="P88" s="907">
        <v>5.0999999999999996</v>
      </c>
      <c r="Q88" s="907">
        <v>4.7</v>
      </c>
      <c r="R88" s="907">
        <v>-6.7</v>
      </c>
    </row>
    <row r="89" spans="1:18" ht="12" customHeight="1">
      <c r="A89" s="11"/>
      <c r="B89" s="12" t="s">
        <v>0</v>
      </c>
      <c r="C89" s="13" t="s">
        <v>0</v>
      </c>
      <c r="D89" s="14" t="s">
        <v>0</v>
      </c>
      <c r="E89" s="929" t="s">
        <v>0</v>
      </c>
      <c r="F89" s="929" t="s">
        <v>0</v>
      </c>
      <c r="G89" s="929" t="s">
        <v>0</v>
      </c>
      <c r="H89" s="929" t="s">
        <v>0</v>
      </c>
      <c r="I89" s="929" t="s">
        <v>0</v>
      </c>
      <c r="J89" s="929" t="s">
        <v>0</v>
      </c>
      <c r="K89" s="929" t="s">
        <v>0</v>
      </c>
      <c r="L89" s="929" t="s">
        <v>0</v>
      </c>
      <c r="M89" s="929" t="s">
        <v>0</v>
      </c>
      <c r="N89" s="929" t="s">
        <v>0</v>
      </c>
      <c r="O89" s="929" t="s">
        <v>0</v>
      </c>
      <c r="P89" s="929" t="s">
        <v>0</v>
      </c>
      <c r="Q89" s="929"/>
    </row>
    <row r="90" spans="1:18" ht="12" customHeight="1">
      <c r="A90" s="11" t="s">
        <v>9</v>
      </c>
      <c r="B90" s="12" t="s">
        <v>371</v>
      </c>
      <c r="C90" s="13" t="s">
        <v>29</v>
      </c>
      <c r="D90" s="14" t="s">
        <v>30</v>
      </c>
      <c r="E90" s="907">
        <v>24.1</v>
      </c>
      <c r="F90" s="907">
        <v>23.8</v>
      </c>
      <c r="G90" s="907">
        <v>23</v>
      </c>
      <c r="H90" s="907">
        <v>22.9</v>
      </c>
      <c r="I90" s="907">
        <v>23.3</v>
      </c>
      <c r="J90" s="907">
        <v>22.7</v>
      </c>
      <c r="K90" s="907">
        <v>22.4</v>
      </c>
      <c r="L90" s="907">
        <v>24.8</v>
      </c>
      <c r="M90" s="907">
        <v>21.5</v>
      </c>
      <c r="N90" s="907">
        <v>23.8</v>
      </c>
      <c r="O90" s="907">
        <v>24.8</v>
      </c>
      <c r="P90" s="907">
        <v>24.8</v>
      </c>
      <c r="Q90" s="907">
        <v>26.3</v>
      </c>
      <c r="R90" s="907">
        <v>5.2</v>
      </c>
    </row>
    <row r="91" spans="1:18" ht="12" customHeight="1">
      <c r="A91" s="11" t="s">
        <v>9</v>
      </c>
      <c r="B91" s="12" t="s">
        <v>371</v>
      </c>
      <c r="C91" s="13" t="s">
        <v>29</v>
      </c>
      <c r="D91" s="14" t="s">
        <v>32</v>
      </c>
      <c r="E91" s="907">
        <v>60.6</v>
      </c>
      <c r="F91" s="907">
        <v>61.7</v>
      </c>
      <c r="G91" s="907">
        <v>61.1</v>
      </c>
      <c r="H91" s="907">
        <v>62</v>
      </c>
      <c r="I91" s="907">
        <v>61</v>
      </c>
      <c r="J91" s="907">
        <v>61.2</v>
      </c>
      <c r="K91" s="907">
        <v>62</v>
      </c>
      <c r="L91" s="907">
        <v>60.7</v>
      </c>
      <c r="M91" s="907">
        <v>61.9</v>
      </c>
      <c r="N91" s="907">
        <v>58.8</v>
      </c>
      <c r="O91" s="907">
        <v>58.7</v>
      </c>
      <c r="P91" s="907">
        <v>56.4</v>
      </c>
      <c r="Q91" s="907">
        <v>57.3</v>
      </c>
      <c r="R91" s="907">
        <v>-1.9</v>
      </c>
    </row>
    <row r="92" spans="1:18" ht="12" customHeight="1">
      <c r="A92" s="11" t="s">
        <v>9</v>
      </c>
      <c r="B92" s="12" t="s">
        <v>371</v>
      </c>
      <c r="C92" s="13" t="s">
        <v>29</v>
      </c>
      <c r="D92" s="14" t="s">
        <v>33</v>
      </c>
      <c r="E92" s="907">
        <v>15.3</v>
      </c>
      <c r="F92" s="907">
        <v>14.6</v>
      </c>
      <c r="G92" s="907">
        <v>16</v>
      </c>
      <c r="H92" s="907">
        <v>15.1</v>
      </c>
      <c r="I92" s="907">
        <v>15.8</v>
      </c>
      <c r="J92" s="907">
        <v>16.100000000000001</v>
      </c>
      <c r="K92" s="907">
        <v>15.6</v>
      </c>
      <c r="L92" s="907">
        <v>14.6</v>
      </c>
      <c r="M92" s="907">
        <v>16.7</v>
      </c>
      <c r="N92" s="907">
        <v>17.5</v>
      </c>
      <c r="O92" s="907">
        <v>16.5</v>
      </c>
      <c r="P92" s="907">
        <v>18.8</v>
      </c>
      <c r="Q92" s="907">
        <v>16.399999999999999</v>
      </c>
      <c r="R92" s="907">
        <v>-0.5</v>
      </c>
    </row>
    <row r="93" spans="1:18" ht="12" customHeight="1">
      <c r="A93" s="11"/>
      <c r="B93" s="12"/>
      <c r="C93" s="13" t="s">
        <v>0</v>
      </c>
      <c r="D93" s="14" t="s">
        <v>0</v>
      </c>
      <c r="E93" s="929" t="s">
        <v>0</v>
      </c>
      <c r="F93" s="929" t="s">
        <v>0</v>
      </c>
      <c r="G93" s="929" t="s">
        <v>0</v>
      </c>
      <c r="H93" s="929" t="s">
        <v>0</v>
      </c>
      <c r="I93" s="929" t="s">
        <v>0</v>
      </c>
      <c r="J93" s="929" t="s">
        <v>0</v>
      </c>
      <c r="K93" s="929" t="s">
        <v>0</v>
      </c>
      <c r="L93" s="929" t="s">
        <v>0</v>
      </c>
      <c r="M93" s="929" t="s">
        <v>0</v>
      </c>
      <c r="N93" s="929" t="s">
        <v>0</v>
      </c>
      <c r="O93" s="929" t="s">
        <v>0</v>
      </c>
      <c r="P93" s="929" t="s">
        <v>0</v>
      </c>
      <c r="Q93" s="929"/>
    </row>
    <row r="94" spans="1:18" ht="12" customHeight="1">
      <c r="A94" s="11" t="s">
        <v>9</v>
      </c>
      <c r="B94" s="12" t="s">
        <v>371</v>
      </c>
      <c r="C94" s="13" t="s">
        <v>1095</v>
      </c>
      <c r="D94" s="14" t="s">
        <v>30</v>
      </c>
      <c r="E94" s="907">
        <v>36.5</v>
      </c>
      <c r="F94" s="907">
        <v>39</v>
      </c>
      <c r="G94" s="907">
        <v>33.6</v>
      </c>
      <c r="H94" s="907">
        <v>37.700000000000003</v>
      </c>
      <c r="I94" s="907">
        <v>36.799999999999997</v>
      </c>
      <c r="J94" s="907">
        <v>33.200000000000003</v>
      </c>
      <c r="K94" s="907">
        <v>33.1</v>
      </c>
      <c r="L94" s="907">
        <v>33.5</v>
      </c>
      <c r="M94" s="907">
        <v>32.700000000000003</v>
      </c>
      <c r="N94" s="907">
        <v>31.4</v>
      </c>
      <c r="O94" s="907">
        <v>36.6</v>
      </c>
      <c r="P94" s="907">
        <v>35.9</v>
      </c>
      <c r="Q94" s="907">
        <v>35.799999999999997</v>
      </c>
      <c r="R94" s="907">
        <v>2.2999999999999998</v>
      </c>
    </row>
    <row r="95" spans="1:18" ht="12" customHeight="1">
      <c r="A95" s="11" t="s">
        <v>9</v>
      </c>
      <c r="B95" s="12" t="s">
        <v>371</v>
      </c>
      <c r="C95" s="13" t="s">
        <v>1095</v>
      </c>
      <c r="D95" s="14" t="s">
        <v>32</v>
      </c>
      <c r="E95" s="907">
        <v>53.1</v>
      </c>
      <c r="F95" s="907">
        <v>49</v>
      </c>
      <c r="G95" s="907">
        <v>51.1</v>
      </c>
      <c r="H95" s="907">
        <v>50.4</v>
      </c>
      <c r="I95" s="907">
        <v>50.4</v>
      </c>
      <c r="J95" s="907">
        <v>52.5</v>
      </c>
      <c r="K95" s="907">
        <v>53.2</v>
      </c>
      <c r="L95" s="907">
        <v>55</v>
      </c>
      <c r="M95" s="907">
        <v>52.3</v>
      </c>
      <c r="N95" s="907">
        <v>51.1</v>
      </c>
      <c r="O95" s="907">
        <v>48.3</v>
      </c>
      <c r="P95" s="907">
        <v>48.2</v>
      </c>
      <c r="Q95" s="907">
        <v>47.5</v>
      </c>
      <c r="R95" s="907">
        <v>-2.4</v>
      </c>
    </row>
    <row r="96" spans="1:18" ht="12" customHeight="1">
      <c r="A96" s="11" t="s">
        <v>9</v>
      </c>
      <c r="B96" s="12" t="s">
        <v>371</v>
      </c>
      <c r="C96" s="13" t="s">
        <v>1095</v>
      </c>
      <c r="D96" s="14" t="s">
        <v>33</v>
      </c>
      <c r="E96" s="907">
        <v>10.4</v>
      </c>
      <c r="F96" s="907">
        <v>11.9</v>
      </c>
      <c r="G96" s="907">
        <v>15.3</v>
      </c>
      <c r="H96" s="907">
        <v>11.9</v>
      </c>
      <c r="I96" s="907">
        <v>12.8</v>
      </c>
      <c r="J96" s="907">
        <v>14.3</v>
      </c>
      <c r="K96" s="907">
        <v>13.7</v>
      </c>
      <c r="L96" s="907">
        <v>11.5</v>
      </c>
      <c r="M96" s="907">
        <v>15</v>
      </c>
      <c r="N96" s="907">
        <v>17.5</v>
      </c>
      <c r="O96" s="907">
        <v>15.2</v>
      </c>
      <c r="P96" s="907">
        <v>15.8</v>
      </c>
      <c r="Q96" s="907">
        <v>16.7</v>
      </c>
      <c r="R96" s="907">
        <v>2.7</v>
      </c>
    </row>
    <row r="97" spans="1:23" ht="12" customHeight="1">
      <c r="A97" s="11"/>
      <c r="B97" s="12"/>
      <c r="C97" s="13" t="s">
        <v>0</v>
      </c>
      <c r="D97" s="14" t="s">
        <v>0</v>
      </c>
      <c r="E97" s="929" t="s">
        <v>0</v>
      </c>
      <c r="F97" s="929" t="s">
        <v>0</v>
      </c>
      <c r="G97" s="929" t="s">
        <v>0</v>
      </c>
      <c r="H97" s="929" t="s">
        <v>0</v>
      </c>
      <c r="I97" s="929" t="s">
        <v>0</v>
      </c>
      <c r="J97" s="929" t="s">
        <v>0</v>
      </c>
      <c r="K97" s="929" t="s">
        <v>0</v>
      </c>
      <c r="L97" s="929" t="s">
        <v>0</v>
      </c>
      <c r="M97" s="929" t="s">
        <v>0</v>
      </c>
      <c r="N97" s="929" t="s">
        <v>0</v>
      </c>
      <c r="O97" s="929" t="s">
        <v>0</v>
      </c>
      <c r="P97" s="929" t="s">
        <v>0</v>
      </c>
      <c r="Q97" s="929"/>
    </row>
    <row r="98" spans="1:23" ht="12" customHeight="1">
      <c r="A98" s="11" t="s">
        <v>9</v>
      </c>
      <c r="B98" s="12" t="s">
        <v>371</v>
      </c>
      <c r="C98" s="13" t="s">
        <v>34</v>
      </c>
      <c r="D98" s="14" t="s">
        <v>30</v>
      </c>
      <c r="E98" s="907">
        <v>22.6</v>
      </c>
      <c r="F98" s="907">
        <v>22.3</v>
      </c>
      <c r="G98" s="907">
        <v>22</v>
      </c>
      <c r="H98" s="907">
        <v>20.5</v>
      </c>
      <c r="I98" s="907">
        <v>21</v>
      </c>
      <c r="J98" s="907">
        <v>21</v>
      </c>
      <c r="K98" s="907">
        <v>20.7</v>
      </c>
      <c r="L98" s="907">
        <v>23.7</v>
      </c>
      <c r="M98" s="907">
        <v>18.899999999999999</v>
      </c>
      <c r="N98" s="907">
        <v>22.1</v>
      </c>
      <c r="O98" s="907">
        <v>21.8</v>
      </c>
      <c r="P98" s="907">
        <v>22.8</v>
      </c>
      <c r="Q98" s="907">
        <v>23.8</v>
      </c>
      <c r="R98" s="907">
        <v>5.9</v>
      </c>
    </row>
    <row r="99" spans="1:23" ht="12" customHeight="1">
      <c r="A99" s="11" t="s">
        <v>9</v>
      </c>
      <c r="B99" s="12" t="s">
        <v>371</v>
      </c>
      <c r="C99" s="13" t="s">
        <v>34</v>
      </c>
      <c r="D99" s="14" t="s">
        <v>32</v>
      </c>
      <c r="E99" s="907">
        <v>61.4</v>
      </c>
      <c r="F99" s="907">
        <v>62.7</v>
      </c>
      <c r="G99" s="907">
        <v>62.3</v>
      </c>
      <c r="H99" s="907">
        <v>63.8</v>
      </c>
      <c r="I99" s="907">
        <v>62.4</v>
      </c>
      <c r="J99" s="907">
        <v>62.3</v>
      </c>
      <c r="K99" s="907">
        <v>63.1</v>
      </c>
      <c r="L99" s="907">
        <v>60.9</v>
      </c>
      <c r="M99" s="907">
        <v>63.3</v>
      </c>
      <c r="N99" s="907">
        <v>60.3</v>
      </c>
      <c r="O99" s="907">
        <v>61.3</v>
      </c>
      <c r="P99" s="907">
        <v>57.6</v>
      </c>
      <c r="Q99" s="907">
        <v>59.7</v>
      </c>
      <c r="R99" s="907">
        <v>-1.5</v>
      </c>
      <c r="U99" s="12"/>
      <c r="V99" s="12"/>
      <c r="W99" s="12"/>
    </row>
    <row r="100" spans="1:23" ht="12" customHeight="1">
      <c r="A100" s="11" t="s">
        <v>9</v>
      </c>
      <c r="B100" s="12" t="s">
        <v>371</v>
      </c>
      <c r="C100" s="13" t="s">
        <v>34</v>
      </c>
      <c r="D100" s="14" t="s">
        <v>33</v>
      </c>
      <c r="E100" s="907">
        <v>16</v>
      </c>
      <c r="F100" s="907">
        <v>15</v>
      </c>
      <c r="G100" s="907">
        <v>15.7</v>
      </c>
      <c r="H100" s="907">
        <v>15.7</v>
      </c>
      <c r="I100" s="907">
        <v>16.600000000000001</v>
      </c>
      <c r="J100" s="907">
        <v>16.8</v>
      </c>
      <c r="K100" s="907">
        <v>16.2</v>
      </c>
      <c r="L100" s="907">
        <v>15.4</v>
      </c>
      <c r="M100" s="907">
        <v>17.8</v>
      </c>
      <c r="N100" s="907">
        <v>17.600000000000001</v>
      </c>
      <c r="O100" s="907">
        <v>16.899999999999999</v>
      </c>
      <c r="P100" s="907">
        <v>19.600000000000001</v>
      </c>
      <c r="Q100" s="907">
        <v>16.5</v>
      </c>
      <c r="R100" s="907">
        <v>-1.9</v>
      </c>
      <c r="T100" s="14"/>
      <c r="U100" s="15"/>
      <c r="V100" s="15"/>
      <c r="W100" s="15"/>
    </row>
    <row r="101" spans="1:23" ht="12" customHeight="1">
      <c r="A101" s="11"/>
      <c r="B101" s="12"/>
      <c r="C101" s="13" t="s">
        <v>0</v>
      </c>
      <c r="D101" s="14" t="s">
        <v>0</v>
      </c>
      <c r="E101" s="929" t="s">
        <v>0</v>
      </c>
      <c r="F101" s="929" t="s">
        <v>0</v>
      </c>
      <c r="G101" s="929" t="s">
        <v>0</v>
      </c>
      <c r="H101" s="929" t="s">
        <v>0</v>
      </c>
      <c r="I101" s="929" t="s">
        <v>0</v>
      </c>
      <c r="J101" s="929" t="s">
        <v>0</v>
      </c>
      <c r="K101" s="929" t="s">
        <v>0</v>
      </c>
      <c r="L101" s="929" t="s">
        <v>0</v>
      </c>
      <c r="M101" s="929" t="s">
        <v>0</v>
      </c>
      <c r="N101" s="929" t="s">
        <v>0</v>
      </c>
      <c r="O101" s="929" t="s">
        <v>0</v>
      </c>
      <c r="P101" s="929" t="s">
        <v>0</v>
      </c>
      <c r="Q101" s="929"/>
      <c r="T101" s="14"/>
      <c r="U101" s="15"/>
      <c r="V101" s="15"/>
      <c r="W101" s="15"/>
    </row>
    <row r="102" spans="1:23" ht="12" customHeight="1">
      <c r="A102" s="11" t="s">
        <v>9</v>
      </c>
      <c r="B102" s="12" t="s">
        <v>371</v>
      </c>
      <c r="C102" s="13" t="s">
        <v>35</v>
      </c>
      <c r="D102" s="14" t="s">
        <v>30</v>
      </c>
      <c r="E102" s="907">
        <v>22.9</v>
      </c>
      <c r="F102" s="907">
        <v>20</v>
      </c>
      <c r="G102" s="907">
        <v>21.6</v>
      </c>
      <c r="H102" s="907">
        <v>22.1</v>
      </c>
      <c r="I102" s="907">
        <v>21.9</v>
      </c>
      <c r="J102" s="907">
        <v>20.100000000000001</v>
      </c>
      <c r="K102" s="907">
        <v>19.600000000000001</v>
      </c>
      <c r="L102" s="907">
        <v>21.2</v>
      </c>
      <c r="M102" s="907">
        <v>21.5</v>
      </c>
      <c r="N102" s="907">
        <v>22</v>
      </c>
      <c r="O102" s="907">
        <v>24.6</v>
      </c>
      <c r="P102" s="907">
        <v>21.6</v>
      </c>
      <c r="Q102" s="907">
        <v>27.5</v>
      </c>
      <c r="R102" s="907">
        <v>6.3</v>
      </c>
      <c r="T102" s="14"/>
      <c r="U102" s="15"/>
      <c r="V102" s="15"/>
      <c r="W102" s="15"/>
    </row>
    <row r="103" spans="1:23" ht="12" customHeight="1">
      <c r="A103" s="11" t="s">
        <v>9</v>
      </c>
      <c r="B103" s="12" t="s">
        <v>371</v>
      </c>
      <c r="C103" s="13" t="s">
        <v>35</v>
      </c>
      <c r="D103" s="14" t="s">
        <v>32</v>
      </c>
      <c r="E103" s="907">
        <v>62</v>
      </c>
      <c r="F103" s="907">
        <v>65.7</v>
      </c>
      <c r="G103" s="907">
        <v>60.5</v>
      </c>
      <c r="H103" s="907">
        <v>63.1</v>
      </c>
      <c r="I103" s="907">
        <v>63.9</v>
      </c>
      <c r="J103" s="907">
        <v>64.900000000000006</v>
      </c>
      <c r="K103" s="907">
        <v>65.599999999999994</v>
      </c>
      <c r="L103" s="907">
        <v>65.599999999999994</v>
      </c>
      <c r="M103" s="907">
        <v>65.5</v>
      </c>
      <c r="N103" s="907">
        <v>61.1</v>
      </c>
      <c r="O103" s="907">
        <v>58.9</v>
      </c>
      <c r="P103" s="907">
        <v>59.9</v>
      </c>
      <c r="Q103" s="907">
        <v>56.7</v>
      </c>
      <c r="R103" s="907">
        <v>-3.5</v>
      </c>
    </row>
    <row r="104" spans="1:23" ht="12" customHeight="1">
      <c r="A104" s="11" t="s">
        <v>9</v>
      </c>
      <c r="B104" s="12" t="s">
        <v>371</v>
      </c>
      <c r="C104" s="13" t="s">
        <v>35</v>
      </c>
      <c r="D104" s="14" t="s">
        <v>33</v>
      </c>
      <c r="E104" s="907">
        <v>15.2</v>
      </c>
      <c r="F104" s="907">
        <v>14.3</v>
      </c>
      <c r="G104" s="907">
        <v>17.899999999999999</v>
      </c>
      <c r="H104" s="907">
        <v>14.9</v>
      </c>
      <c r="I104" s="907">
        <v>14.2</v>
      </c>
      <c r="J104" s="907">
        <v>15</v>
      </c>
      <c r="K104" s="907">
        <v>14.7</v>
      </c>
      <c r="L104" s="907">
        <v>13.2</v>
      </c>
      <c r="M104" s="907">
        <v>13</v>
      </c>
      <c r="N104" s="907">
        <v>16.899999999999999</v>
      </c>
      <c r="O104" s="907">
        <v>16.5</v>
      </c>
      <c r="P104" s="907">
        <v>18.5</v>
      </c>
      <c r="Q104" s="907">
        <v>15.8</v>
      </c>
      <c r="R104" s="907">
        <v>5</v>
      </c>
    </row>
    <row r="105" spans="1:23" ht="12" customHeight="1">
      <c r="A105" s="11" t="s">
        <v>0</v>
      </c>
      <c r="B105" s="12" t="s">
        <v>0</v>
      </c>
      <c r="C105" s="13" t="s">
        <v>0</v>
      </c>
      <c r="D105" s="14" t="s">
        <v>0</v>
      </c>
      <c r="E105" s="929" t="s">
        <v>0</v>
      </c>
      <c r="F105" s="929" t="s">
        <v>0</v>
      </c>
      <c r="G105" s="929" t="s">
        <v>0</v>
      </c>
      <c r="H105" s="929" t="s">
        <v>0</v>
      </c>
      <c r="I105" s="929" t="s">
        <v>0</v>
      </c>
      <c r="J105" s="929" t="s">
        <v>0</v>
      </c>
      <c r="K105" s="929" t="s">
        <v>0</v>
      </c>
      <c r="L105" s="929" t="s">
        <v>0</v>
      </c>
      <c r="M105" s="929" t="s">
        <v>0</v>
      </c>
      <c r="N105" s="929" t="s">
        <v>0</v>
      </c>
      <c r="O105" s="929" t="s">
        <v>0</v>
      </c>
      <c r="P105" s="929" t="s">
        <v>0</v>
      </c>
      <c r="Q105" s="929"/>
    </row>
    <row r="106" spans="1:23" ht="12" customHeight="1">
      <c r="A106" s="6" t="s">
        <v>354</v>
      </c>
      <c r="B106" s="12" t="s">
        <v>28</v>
      </c>
      <c r="C106" s="13" t="s">
        <v>29</v>
      </c>
      <c r="D106" s="14" t="s">
        <v>30</v>
      </c>
      <c r="E106" s="907">
        <v>76.2</v>
      </c>
      <c r="F106" s="907">
        <v>76.3</v>
      </c>
      <c r="G106" s="907">
        <v>73.7</v>
      </c>
      <c r="H106" s="907">
        <v>73.599999999999994</v>
      </c>
      <c r="I106" s="907" t="s">
        <v>38</v>
      </c>
      <c r="J106" s="907" t="s">
        <v>38</v>
      </c>
      <c r="K106" s="907">
        <v>73.400000000000006</v>
      </c>
      <c r="L106" s="907">
        <v>73.5</v>
      </c>
      <c r="M106" s="907">
        <v>75.2</v>
      </c>
      <c r="N106" s="907">
        <v>75.7</v>
      </c>
      <c r="O106" s="907">
        <v>74.3</v>
      </c>
      <c r="P106" s="907">
        <v>74.3</v>
      </c>
      <c r="Q106" s="907">
        <v>73.5</v>
      </c>
      <c r="R106" s="907">
        <v>-0.6</v>
      </c>
    </row>
    <row r="107" spans="1:23" ht="12" customHeight="1">
      <c r="A107" s="6" t="s">
        <v>354</v>
      </c>
      <c r="B107" s="12" t="s">
        <v>28</v>
      </c>
      <c r="C107" s="13" t="s">
        <v>29</v>
      </c>
      <c r="D107" s="14" t="s">
        <v>32</v>
      </c>
      <c r="E107" s="907">
        <v>20.399999999999999</v>
      </c>
      <c r="F107" s="907">
        <v>20</v>
      </c>
      <c r="G107" s="907">
        <v>22.4</v>
      </c>
      <c r="H107" s="907">
        <v>22.7</v>
      </c>
      <c r="I107" s="907" t="s">
        <v>38</v>
      </c>
      <c r="J107" s="907" t="s">
        <v>38</v>
      </c>
      <c r="K107" s="907">
        <v>21.4</v>
      </c>
      <c r="L107" s="907">
        <v>21.4</v>
      </c>
      <c r="M107" s="907">
        <v>20.2</v>
      </c>
      <c r="N107" s="907">
        <v>19.5</v>
      </c>
      <c r="O107" s="907">
        <v>21.3</v>
      </c>
      <c r="P107" s="907">
        <v>20.8</v>
      </c>
      <c r="Q107" s="907">
        <v>20.9</v>
      </c>
      <c r="R107" s="907">
        <v>0.9</v>
      </c>
    </row>
    <row r="108" spans="1:23" ht="12" customHeight="1">
      <c r="A108" s="6" t="s">
        <v>354</v>
      </c>
      <c r="B108" s="12" t="s">
        <v>28</v>
      </c>
      <c r="C108" s="13" t="s">
        <v>29</v>
      </c>
      <c r="D108" s="14" t="s">
        <v>33</v>
      </c>
      <c r="E108" s="907">
        <v>3.4</v>
      </c>
      <c r="F108" s="907">
        <v>3.7</v>
      </c>
      <c r="G108" s="907">
        <v>3.9</v>
      </c>
      <c r="H108" s="907">
        <v>3.7</v>
      </c>
      <c r="I108" s="907" t="s">
        <v>38</v>
      </c>
      <c r="J108" s="907" t="s">
        <v>38</v>
      </c>
      <c r="K108" s="907">
        <v>5.2</v>
      </c>
      <c r="L108" s="907">
        <v>5.0999999999999996</v>
      </c>
      <c r="M108" s="907">
        <v>4.5999999999999996</v>
      </c>
      <c r="N108" s="907">
        <v>4.8</v>
      </c>
      <c r="O108" s="907">
        <v>4.4000000000000004</v>
      </c>
      <c r="P108" s="907">
        <v>4.9000000000000004</v>
      </c>
      <c r="Q108" s="907">
        <v>5.6</v>
      </c>
      <c r="R108" s="907">
        <v>5</v>
      </c>
    </row>
    <row r="109" spans="1:23" ht="12" customHeight="1">
      <c r="B109" s="12"/>
      <c r="C109" s="13" t="s">
        <v>0</v>
      </c>
      <c r="D109" s="14" t="s">
        <v>0</v>
      </c>
      <c r="E109" s="929" t="s">
        <v>0</v>
      </c>
      <c r="F109" s="929" t="s">
        <v>0</v>
      </c>
      <c r="G109" s="929" t="s">
        <v>0</v>
      </c>
      <c r="H109" s="929" t="s">
        <v>0</v>
      </c>
      <c r="I109" s="929" t="s">
        <v>0</v>
      </c>
      <c r="J109" s="929" t="s">
        <v>0</v>
      </c>
      <c r="K109" s="929" t="s">
        <v>0</v>
      </c>
      <c r="L109" s="929" t="s">
        <v>0</v>
      </c>
      <c r="M109" s="929" t="s">
        <v>0</v>
      </c>
      <c r="N109" s="929" t="s">
        <v>0</v>
      </c>
      <c r="O109" s="929" t="s">
        <v>0</v>
      </c>
      <c r="P109" s="929" t="s">
        <v>0</v>
      </c>
      <c r="Q109" s="929"/>
    </row>
    <row r="110" spans="1:23" ht="12" customHeight="1">
      <c r="A110" s="6" t="s">
        <v>354</v>
      </c>
      <c r="B110" s="12" t="s">
        <v>28</v>
      </c>
      <c r="C110" s="13" t="s">
        <v>1095</v>
      </c>
      <c r="D110" s="14" t="s">
        <v>30</v>
      </c>
      <c r="E110" s="907">
        <v>72.599999999999994</v>
      </c>
      <c r="F110" s="907">
        <v>74.099999999999994</v>
      </c>
      <c r="G110" s="907">
        <v>67.599999999999994</v>
      </c>
      <c r="H110" s="907">
        <v>61.2</v>
      </c>
      <c r="I110" s="907" t="s">
        <v>38</v>
      </c>
      <c r="J110" s="907" t="s">
        <v>38</v>
      </c>
      <c r="K110" s="907">
        <v>57.4</v>
      </c>
      <c r="L110" s="907">
        <v>51.7</v>
      </c>
      <c r="M110" s="907">
        <v>56.3</v>
      </c>
      <c r="N110" s="907">
        <v>57.3</v>
      </c>
      <c r="O110" s="907">
        <v>54.8</v>
      </c>
      <c r="P110" s="907">
        <v>48.7</v>
      </c>
      <c r="Q110" s="907">
        <v>52.1</v>
      </c>
      <c r="R110" s="907">
        <v>-1.9</v>
      </c>
    </row>
    <row r="111" spans="1:23" ht="12" customHeight="1">
      <c r="A111" s="6" t="s">
        <v>354</v>
      </c>
      <c r="B111" s="12" t="s">
        <v>28</v>
      </c>
      <c r="C111" s="13" t="s">
        <v>1095</v>
      </c>
      <c r="D111" s="14" t="s">
        <v>32</v>
      </c>
      <c r="E111" s="907">
        <v>23.5</v>
      </c>
      <c r="F111" s="907">
        <v>21.9</v>
      </c>
      <c r="G111" s="907">
        <v>26.1</v>
      </c>
      <c r="H111" s="907">
        <v>33.200000000000003</v>
      </c>
      <c r="I111" s="907" t="s">
        <v>38</v>
      </c>
      <c r="J111" s="907" t="s">
        <v>38</v>
      </c>
      <c r="K111" s="907">
        <v>34.200000000000003</v>
      </c>
      <c r="L111" s="907">
        <v>37.799999999999997</v>
      </c>
      <c r="M111" s="907">
        <v>34.6</v>
      </c>
      <c r="N111" s="907">
        <v>32.4</v>
      </c>
      <c r="O111" s="907">
        <v>38.299999999999997</v>
      </c>
      <c r="P111" s="907">
        <v>42.9</v>
      </c>
      <c r="Q111" s="907">
        <v>38.5</v>
      </c>
      <c r="R111" s="907">
        <v>2.7</v>
      </c>
    </row>
    <row r="112" spans="1:23" ht="12" customHeight="1">
      <c r="A112" s="6" t="s">
        <v>354</v>
      </c>
      <c r="B112" s="12" t="s">
        <v>28</v>
      </c>
      <c r="C112" s="13" t="s">
        <v>1095</v>
      </c>
      <c r="D112" s="14" t="s">
        <v>33</v>
      </c>
      <c r="E112" s="907">
        <v>4</v>
      </c>
      <c r="F112" s="907">
        <v>4</v>
      </c>
      <c r="G112" s="907">
        <v>6.3</v>
      </c>
      <c r="H112" s="907">
        <v>5.6</v>
      </c>
      <c r="I112" s="907" t="s">
        <v>38</v>
      </c>
      <c r="J112" s="907" t="s">
        <v>38</v>
      </c>
      <c r="K112" s="907">
        <v>8.4</v>
      </c>
      <c r="L112" s="907">
        <v>10.5</v>
      </c>
      <c r="M112" s="907">
        <v>9.1</v>
      </c>
      <c r="N112" s="907">
        <v>10.4</v>
      </c>
      <c r="O112" s="907">
        <v>6.9</v>
      </c>
      <c r="P112" s="907">
        <v>8.4</v>
      </c>
      <c r="Q112" s="907">
        <v>9.4</v>
      </c>
      <c r="R112" s="907">
        <v>0.8</v>
      </c>
    </row>
    <row r="113" spans="1:18" ht="12" customHeight="1">
      <c r="B113" s="12"/>
      <c r="C113" s="13" t="s">
        <v>0</v>
      </c>
      <c r="D113" s="14" t="s">
        <v>0</v>
      </c>
      <c r="E113" s="929" t="s">
        <v>0</v>
      </c>
      <c r="F113" s="929" t="s">
        <v>0</v>
      </c>
      <c r="G113" s="929" t="s">
        <v>0</v>
      </c>
      <c r="H113" s="929" t="s">
        <v>0</v>
      </c>
      <c r="I113" s="929" t="s">
        <v>0</v>
      </c>
      <c r="J113" s="929" t="s">
        <v>0</v>
      </c>
      <c r="K113" s="929" t="s">
        <v>0</v>
      </c>
      <c r="L113" s="929" t="s">
        <v>0</v>
      </c>
      <c r="M113" s="929" t="s">
        <v>0</v>
      </c>
      <c r="N113" s="929" t="s">
        <v>0</v>
      </c>
      <c r="O113" s="929" t="s">
        <v>0</v>
      </c>
      <c r="P113" s="929" t="s">
        <v>0</v>
      </c>
      <c r="Q113" s="929"/>
    </row>
    <row r="114" spans="1:18" ht="12" customHeight="1">
      <c r="A114" s="6" t="s">
        <v>354</v>
      </c>
      <c r="B114" s="12" t="s">
        <v>28</v>
      </c>
      <c r="C114" s="13" t="s">
        <v>34</v>
      </c>
      <c r="D114" s="14" t="s">
        <v>30</v>
      </c>
      <c r="E114" s="907">
        <v>78.3</v>
      </c>
      <c r="F114" s="907">
        <v>77</v>
      </c>
      <c r="G114" s="907">
        <v>74.7</v>
      </c>
      <c r="H114" s="907">
        <v>74.3</v>
      </c>
      <c r="I114" s="907" t="s">
        <v>38</v>
      </c>
      <c r="J114" s="907" t="s">
        <v>38</v>
      </c>
      <c r="K114" s="907">
        <v>75.400000000000006</v>
      </c>
      <c r="L114" s="907">
        <v>76.3</v>
      </c>
      <c r="M114" s="907">
        <v>77.599999999999994</v>
      </c>
      <c r="N114" s="907">
        <v>78.400000000000006</v>
      </c>
      <c r="O114" s="907">
        <v>76</v>
      </c>
      <c r="P114" s="907">
        <v>76.099999999999994</v>
      </c>
      <c r="Q114" s="907">
        <v>75.5</v>
      </c>
      <c r="R114" s="907">
        <v>-0.7</v>
      </c>
    </row>
    <row r="115" spans="1:18" ht="12" customHeight="1">
      <c r="A115" s="6" t="s">
        <v>354</v>
      </c>
      <c r="B115" s="12" t="s">
        <v>28</v>
      </c>
      <c r="C115" s="13" t="s">
        <v>34</v>
      </c>
      <c r="D115" s="14" t="s">
        <v>32</v>
      </c>
      <c r="E115" s="907">
        <v>19</v>
      </c>
      <c r="F115" s="907">
        <v>19.8</v>
      </c>
      <c r="G115" s="907">
        <v>22</v>
      </c>
      <c r="H115" s="907">
        <v>22.3</v>
      </c>
      <c r="I115" s="907" t="s">
        <v>38</v>
      </c>
      <c r="J115" s="907" t="s">
        <v>38</v>
      </c>
      <c r="K115" s="907">
        <v>20</v>
      </c>
      <c r="L115" s="907">
        <v>19.3</v>
      </c>
      <c r="M115" s="907">
        <v>18.5</v>
      </c>
      <c r="N115" s="907">
        <v>18</v>
      </c>
      <c r="O115" s="907">
        <v>20.100000000000001</v>
      </c>
      <c r="P115" s="907">
        <v>19.2</v>
      </c>
      <c r="Q115" s="907">
        <v>19.3</v>
      </c>
      <c r="R115" s="907">
        <v>1.1000000000000001</v>
      </c>
    </row>
    <row r="116" spans="1:18" ht="12" customHeight="1">
      <c r="A116" s="6" t="s">
        <v>354</v>
      </c>
      <c r="B116" s="12" t="s">
        <v>28</v>
      </c>
      <c r="C116" s="13" t="s">
        <v>34</v>
      </c>
      <c r="D116" s="14" t="s">
        <v>33</v>
      </c>
      <c r="E116" s="907">
        <v>2.7</v>
      </c>
      <c r="F116" s="907">
        <v>3.2</v>
      </c>
      <c r="G116" s="907">
        <v>3.4</v>
      </c>
      <c r="H116" s="907">
        <v>3.4</v>
      </c>
      <c r="I116" s="907" t="s">
        <v>38</v>
      </c>
      <c r="J116" s="907" t="s">
        <v>38</v>
      </c>
      <c r="K116" s="907">
        <v>4.7</v>
      </c>
      <c r="L116" s="907">
        <v>4.4000000000000004</v>
      </c>
      <c r="M116" s="907">
        <v>3.9</v>
      </c>
      <c r="N116" s="907">
        <v>3.6</v>
      </c>
      <c r="O116" s="907">
        <v>3.9</v>
      </c>
      <c r="P116" s="907">
        <v>4.5999999999999996</v>
      </c>
      <c r="Q116" s="907">
        <v>5.2</v>
      </c>
      <c r="R116" s="907">
        <v>7.5</v>
      </c>
    </row>
    <row r="117" spans="1:18" ht="12" customHeight="1">
      <c r="B117" s="12"/>
      <c r="C117" s="13" t="s">
        <v>0</v>
      </c>
      <c r="D117" s="14" t="s">
        <v>0</v>
      </c>
      <c r="E117" s="929" t="s">
        <v>0</v>
      </c>
      <c r="F117" s="929" t="s">
        <v>0</v>
      </c>
      <c r="G117" s="929" t="s">
        <v>0</v>
      </c>
      <c r="H117" s="929" t="s">
        <v>0</v>
      </c>
      <c r="I117" s="929" t="s">
        <v>0</v>
      </c>
      <c r="J117" s="929" t="s">
        <v>0</v>
      </c>
      <c r="K117" s="929" t="s">
        <v>0</v>
      </c>
      <c r="L117" s="929" t="s">
        <v>0</v>
      </c>
      <c r="M117" s="929" t="s">
        <v>0</v>
      </c>
      <c r="N117" s="929" t="s">
        <v>0</v>
      </c>
      <c r="O117" s="929" t="s">
        <v>0</v>
      </c>
      <c r="P117" s="929" t="s">
        <v>0</v>
      </c>
      <c r="Q117" s="929"/>
    </row>
    <row r="118" spans="1:18" ht="12" customHeight="1">
      <c r="A118" s="6" t="s">
        <v>354</v>
      </c>
      <c r="B118" s="12" t="s">
        <v>28</v>
      </c>
      <c r="C118" s="13" t="s">
        <v>35</v>
      </c>
      <c r="D118" s="14" t="s">
        <v>30</v>
      </c>
      <c r="E118" s="907">
        <v>67.2</v>
      </c>
      <c r="F118" s="907">
        <v>72.8</v>
      </c>
      <c r="G118" s="907">
        <v>70.5</v>
      </c>
      <c r="H118" s="907">
        <v>75.3</v>
      </c>
      <c r="I118" s="907" t="s">
        <v>38</v>
      </c>
      <c r="J118" s="907" t="s">
        <v>38</v>
      </c>
      <c r="K118" s="907">
        <v>72.8</v>
      </c>
      <c r="L118" s="907">
        <v>71.099999999999994</v>
      </c>
      <c r="M118" s="907">
        <v>74.7</v>
      </c>
      <c r="N118" s="907">
        <v>73.2</v>
      </c>
      <c r="O118" s="907">
        <v>75.599999999999994</v>
      </c>
      <c r="P118" s="907">
        <v>77.099999999999994</v>
      </c>
      <c r="Q118" s="907">
        <v>74.099999999999994</v>
      </c>
      <c r="R118" s="907">
        <v>-0.2</v>
      </c>
    </row>
    <row r="119" spans="1:18" ht="12" customHeight="1">
      <c r="A119" s="6" t="s">
        <v>354</v>
      </c>
      <c r="B119" s="12" t="s">
        <v>28</v>
      </c>
      <c r="C119" s="13" t="s">
        <v>35</v>
      </c>
      <c r="D119" s="14" t="s">
        <v>32</v>
      </c>
      <c r="E119" s="907">
        <v>26.1</v>
      </c>
      <c r="F119" s="907">
        <v>20.399999999999999</v>
      </c>
      <c r="G119" s="907">
        <v>23.5</v>
      </c>
      <c r="H119" s="907">
        <v>19.8</v>
      </c>
      <c r="I119" s="907" t="s">
        <v>38</v>
      </c>
      <c r="J119" s="907" t="s">
        <v>38</v>
      </c>
      <c r="K119" s="907">
        <v>21.5</v>
      </c>
      <c r="L119" s="907">
        <v>23.2</v>
      </c>
      <c r="M119" s="907">
        <v>19.7</v>
      </c>
      <c r="N119" s="907">
        <v>19.600000000000001</v>
      </c>
      <c r="O119" s="907">
        <v>18.899999999999999</v>
      </c>
      <c r="P119" s="907">
        <v>18.100000000000001</v>
      </c>
      <c r="Q119" s="907">
        <v>20.3</v>
      </c>
      <c r="R119" s="907">
        <v>0.8</v>
      </c>
    </row>
    <row r="120" spans="1:18" ht="12" customHeight="1">
      <c r="A120" s="6" t="s">
        <v>354</v>
      </c>
      <c r="B120" s="12" t="s">
        <v>28</v>
      </c>
      <c r="C120" s="13" t="s">
        <v>35</v>
      </c>
      <c r="D120" s="14" t="s">
        <v>33</v>
      </c>
      <c r="E120" s="907">
        <v>6.8</v>
      </c>
      <c r="F120" s="907">
        <v>6.8</v>
      </c>
      <c r="G120" s="907">
        <v>5.9</v>
      </c>
      <c r="H120" s="907">
        <v>4.9000000000000004</v>
      </c>
      <c r="I120" s="907" t="s">
        <v>38</v>
      </c>
      <c r="J120" s="907" t="s">
        <v>38</v>
      </c>
      <c r="K120" s="907">
        <v>5.8</v>
      </c>
      <c r="L120" s="907">
        <v>5.7</v>
      </c>
      <c r="M120" s="907">
        <v>5.6</v>
      </c>
      <c r="N120" s="907">
        <v>7.2</v>
      </c>
      <c r="O120" s="907">
        <v>5.4</v>
      </c>
      <c r="P120" s="907">
        <v>4.8</v>
      </c>
      <c r="Q120" s="907">
        <v>5.6</v>
      </c>
      <c r="R120" s="907">
        <v>0</v>
      </c>
    </row>
    <row r="121" spans="1:18" ht="12" customHeight="1">
      <c r="B121" s="12" t="s">
        <v>0</v>
      </c>
      <c r="C121" s="13" t="s">
        <v>0</v>
      </c>
      <c r="D121" s="14" t="s">
        <v>0</v>
      </c>
      <c r="E121" s="929" t="s">
        <v>0</v>
      </c>
      <c r="F121" s="929" t="s">
        <v>0</v>
      </c>
      <c r="G121" s="929" t="s">
        <v>0</v>
      </c>
      <c r="H121" s="929" t="s">
        <v>0</v>
      </c>
      <c r="I121" s="929" t="s">
        <v>0</v>
      </c>
      <c r="J121" s="929" t="s">
        <v>0</v>
      </c>
      <c r="K121" s="929" t="s">
        <v>0</v>
      </c>
      <c r="L121" s="929" t="s">
        <v>0</v>
      </c>
      <c r="M121" s="929" t="s">
        <v>0</v>
      </c>
      <c r="N121" s="929" t="s">
        <v>0</v>
      </c>
      <c r="O121" s="929" t="s">
        <v>0</v>
      </c>
      <c r="P121" s="929" t="s">
        <v>0</v>
      </c>
      <c r="Q121" s="929"/>
    </row>
    <row r="122" spans="1:18" ht="12" customHeight="1">
      <c r="A122" s="6" t="s">
        <v>354</v>
      </c>
      <c r="B122" s="12" t="s">
        <v>36</v>
      </c>
      <c r="C122" s="13" t="s">
        <v>29</v>
      </c>
      <c r="D122" s="14" t="s">
        <v>30</v>
      </c>
      <c r="E122" s="907">
        <v>55</v>
      </c>
      <c r="F122" s="907">
        <v>53.4</v>
      </c>
      <c r="G122" s="907">
        <v>53.3</v>
      </c>
      <c r="H122" s="907">
        <v>47.2</v>
      </c>
      <c r="I122" s="907" t="s">
        <v>38</v>
      </c>
      <c r="J122" s="907" t="s">
        <v>38</v>
      </c>
      <c r="K122" s="907">
        <v>48.5</v>
      </c>
      <c r="L122" s="907">
        <v>47.9</v>
      </c>
      <c r="M122" s="907">
        <v>47.2</v>
      </c>
      <c r="N122" s="907">
        <v>47.5</v>
      </c>
      <c r="O122" s="907">
        <v>48.6</v>
      </c>
      <c r="P122" s="907">
        <v>46.9</v>
      </c>
      <c r="Q122" s="907">
        <v>49.6</v>
      </c>
      <c r="R122" s="907">
        <v>1.2</v>
      </c>
    </row>
    <row r="123" spans="1:18" ht="12" customHeight="1">
      <c r="A123" s="6" t="s">
        <v>354</v>
      </c>
      <c r="B123" s="12" t="s">
        <v>36</v>
      </c>
      <c r="C123" s="13" t="s">
        <v>29</v>
      </c>
      <c r="D123" s="14" t="s">
        <v>32</v>
      </c>
      <c r="E123" s="907">
        <v>41.3</v>
      </c>
      <c r="F123" s="907">
        <v>41.3</v>
      </c>
      <c r="G123" s="907">
        <v>40.799999999999997</v>
      </c>
      <c r="H123" s="907">
        <v>41.8</v>
      </c>
      <c r="I123" s="907" t="s">
        <v>38</v>
      </c>
      <c r="J123" s="907" t="s">
        <v>38</v>
      </c>
      <c r="K123" s="907">
        <v>45.2</v>
      </c>
      <c r="L123" s="907">
        <v>45.4</v>
      </c>
      <c r="M123" s="907">
        <v>46.1</v>
      </c>
      <c r="N123" s="907">
        <v>46</v>
      </c>
      <c r="O123" s="907">
        <v>44.5</v>
      </c>
      <c r="P123" s="907">
        <v>46.3</v>
      </c>
      <c r="Q123" s="907">
        <v>43.6</v>
      </c>
      <c r="R123" s="907">
        <v>-1.4</v>
      </c>
    </row>
    <row r="124" spans="1:18" ht="12" customHeight="1">
      <c r="A124" s="6" t="s">
        <v>354</v>
      </c>
      <c r="B124" s="12" t="s">
        <v>36</v>
      </c>
      <c r="C124" s="13" t="s">
        <v>29</v>
      </c>
      <c r="D124" s="14" t="s">
        <v>33</v>
      </c>
      <c r="E124" s="907">
        <v>3.7</v>
      </c>
      <c r="F124" s="907">
        <v>5.4</v>
      </c>
      <c r="G124" s="907">
        <v>5.9</v>
      </c>
      <c r="H124" s="907">
        <v>10.9</v>
      </c>
      <c r="I124" s="907" t="s">
        <v>38</v>
      </c>
      <c r="J124" s="907" t="s">
        <v>38</v>
      </c>
      <c r="K124" s="907">
        <v>6.3</v>
      </c>
      <c r="L124" s="907">
        <v>6.7</v>
      </c>
      <c r="M124" s="907">
        <v>6.7</v>
      </c>
      <c r="N124" s="907">
        <v>6.5</v>
      </c>
      <c r="O124" s="907">
        <v>6.9</v>
      </c>
      <c r="P124" s="907">
        <v>6.8</v>
      </c>
      <c r="Q124" s="907">
        <v>6.8</v>
      </c>
      <c r="R124" s="907">
        <v>0.4</v>
      </c>
    </row>
    <row r="125" spans="1:18" ht="12" customHeight="1">
      <c r="B125" s="12"/>
      <c r="C125" s="13" t="s">
        <v>0</v>
      </c>
      <c r="D125" s="14" t="s">
        <v>0</v>
      </c>
      <c r="E125" s="929" t="s">
        <v>0</v>
      </c>
      <c r="F125" s="929" t="s">
        <v>0</v>
      </c>
      <c r="G125" s="929" t="s">
        <v>0</v>
      </c>
      <c r="H125" s="929" t="s">
        <v>0</v>
      </c>
      <c r="I125" s="929" t="s">
        <v>0</v>
      </c>
      <c r="J125" s="929" t="s">
        <v>0</v>
      </c>
      <c r="K125" s="929" t="s">
        <v>0</v>
      </c>
      <c r="L125" s="929" t="s">
        <v>0</v>
      </c>
      <c r="M125" s="929" t="s">
        <v>0</v>
      </c>
      <c r="N125" s="929" t="s">
        <v>0</v>
      </c>
      <c r="O125" s="929" t="s">
        <v>0</v>
      </c>
      <c r="P125" s="929" t="s">
        <v>0</v>
      </c>
      <c r="Q125" s="929"/>
    </row>
    <row r="126" spans="1:18" ht="12" customHeight="1">
      <c r="A126" s="6" t="s">
        <v>354</v>
      </c>
      <c r="B126" s="12" t="s">
        <v>36</v>
      </c>
      <c r="C126" s="13" t="s">
        <v>1095</v>
      </c>
      <c r="D126" s="14" t="s">
        <v>30</v>
      </c>
      <c r="E126" s="907">
        <v>55.8</v>
      </c>
      <c r="F126" s="907">
        <v>51.4</v>
      </c>
      <c r="G126" s="907">
        <v>52.3</v>
      </c>
      <c r="H126" s="907">
        <v>54.4</v>
      </c>
      <c r="I126" s="907" t="s">
        <v>38</v>
      </c>
      <c r="J126" s="907" t="s">
        <v>38</v>
      </c>
      <c r="K126" s="907">
        <v>45.2</v>
      </c>
      <c r="L126" s="907">
        <v>44.8</v>
      </c>
      <c r="M126" s="907">
        <v>44.5</v>
      </c>
      <c r="N126" s="907">
        <v>44.2</v>
      </c>
      <c r="O126" s="907">
        <v>40.200000000000003</v>
      </c>
      <c r="P126" s="907">
        <v>36.299999999999997</v>
      </c>
      <c r="Q126" s="907">
        <v>43.2</v>
      </c>
      <c r="R126" s="907">
        <v>-0.7</v>
      </c>
    </row>
    <row r="127" spans="1:18" ht="12" customHeight="1">
      <c r="A127" s="6" t="s">
        <v>354</v>
      </c>
      <c r="B127" s="12" t="s">
        <v>36</v>
      </c>
      <c r="C127" s="13" t="s">
        <v>1095</v>
      </c>
      <c r="D127" s="14" t="s">
        <v>32</v>
      </c>
      <c r="E127" s="907">
        <v>40.5</v>
      </c>
      <c r="F127" s="907">
        <v>45.5</v>
      </c>
      <c r="G127" s="907">
        <v>42.7</v>
      </c>
      <c r="H127" s="907">
        <v>38.6</v>
      </c>
      <c r="I127" s="907" t="s">
        <v>38</v>
      </c>
      <c r="J127" s="907" t="s">
        <v>38</v>
      </c>
      <c r="K127" s="907">
        <v>49.2</v>
      </c>
      <c r="L127" s="907">
        <v>48.7</v>
      </c>
      <c r="M127" s="907">
        <v>47.3</v>
      </c>
      <c r="N127" s="907">
        <v>48.9</v>
      </c>
      <c r="O127" s="907">
        <v>52.8</v>
      </c>
      <c r="P127" s="907">
        <v>56.2</v>
      </c>
      <c r="Q127" s="907">
        <v>51.2</v>
      </c>
      <c r="R127" s="907">
        <v>2</v>
      </c>
    </row>
    <row r="128" spans="1:18" ht="12" customHeight="1">
      <c r="A128" s="6" t="s">
        <v>354</v>
      </c>
      <c r="B128" s="12" t="s">
        <v>36</v>
      </c>
      <c r="C128" s="13" t="s">
        <v>1095</v>
      </c>
      <c r="D128" s="14" t="s">
        <v>33</v>
      </c>
      <c r="E128" s="907">
        <v>3.7</v>
      </c>
      <c r="F128" s="907">
        <v>3.1</v>
      </c>
      <c r="G128" s="907">
        <v>5</v>
      </c>
      <c r="H128" s="907">
        <v>7</v>
      </c>
      <c r="I128" s="907" t="s">
        <v>38</v>
      </c>
      <c r="J128" s="907" t="s">
        <v>38</v>
      </c>
      <c r="K128" s="907">
        <v>5.5</v>
      </c>
      <c r="L128" s="907">
        <v>6.5</v>
      </c>
      <c r="M128" s="907">
        <v>8.1999999999999993</v>
      </c>
      <c r="N128" s="907">
        <v>6.9</v>
      </c>
      <c r="O128" s="907">
        <v>7</v>
      </c>
      <c r="P128" s="907">
        <v>7.5</v>
      </c>
      <c r="Q128" s="907">
        <v>5.6</v>
      </c>
      <c r="R128" s="907">
        <v>-9.1</v>
      </c>
    </row>
    <row r="129" spans="1:18" ht="12" customHeight="1">
      <c r="B129" s="12"/>
      <c r="C129" s="13" t="s">
        <v>0</v>
      </c>
      <c r="D129" s="14" t="s">
        <v>0</v>
      </c>
      <c r="E129" s="929" t="s">
        <v>0</v>
      </c>
      <c r="F129" s="929" t="s">
        <v>0</v>
      </c>
      <c r="G129" s="929" t="s">
        <v>0</v>
      </c>
      <c r="H129" s="929" t="s">
        <v>0</v>
      </c>
      <c r="I129" s="929" t="s">
        <v>0</v>
      </c>
      <c r="J129" s="929" t="s">
        <v>0</v>
      </c>
      <c r="K129" s="929" t="s">
        <v>0</v>
      </c>
      <c r="L129" s="929" t="s">
        <v>0</v>
      </c>
      <c r="M129" s="929" t="s">
        <v>0</v>
      </c>
      <c r="N129" s="929" t="s">
        <v>0</v>
      </c>
      <c r="O129" s="929" t="s">
        <v>0</v>
      </c>
      <c r="P129" s="929" t="s">
        <v>0</v>
      </c>
      <c r="Q129" s="929"/>
    </row>
    <row r="130" spans="1:18" ht="12" customHeight="1">
      <c r="A130" s="6" t="s">
        <v>354</v>
      </c>
      <c r="B130" s="12" t="s">
        <v>36</v>
      </c>
      <c r="C130" s="13" t="s">
        <v>34</v>
      </c>
      <c r="D130" s="14" t="s">
        <v>30</v>
      </c>
      <c r="E130" s="907">
        <v>58.2</v>
      </c>
      <c r="F130" s="907">
        <v>56.4</v>
      </c>
      <c r="G130" s="907">
        <v>55.2</v>
      </c>
      <c r="H130" s="907">
        <v>46.5</v>
      </c>
      <c r="I130" s="907" t="s">
        <v>38</v>
      </c>
      <c r="J130" s="907" t="s">
        <v>38</v>
      </c>
      <c r="K130" s="907">
        <v>50.4</v>
      </c>
      <c r="L130" s="907">
        <v>49.4</v>
      </c>
      <c r="M130" s="907">
        <v>47.2</v>
      </c>
      <c r="N130" s="907">
        <v>48.4</v>
      </c>
      <c r="O130" s="907">
        <v>50.8</v>
      </c>
      <c r="P130" s="907">
        <v>48.6</v>
      </c>
      <c r="Q130" s="907">
        <v>51.8</v>
      </c>
      <c r="R130" s="907">
        <v>2.4</v>
      </c>
    </row>
    <row r="131" spans="1:18" ht="12" customHeight="1">
      <c r="A131" s="6" t="s">
        <v>354</v>
      </c>
      <c r="B131" s="12" t="s">
        <v>36</v>
      </c>
      <c r="C131" s="13" t="s">
        <v>34</v>
      </c>
      <c r="D131" s="14" t="s">
        <v>32</v>
      </c>
      <c r="E131" s="907">
        <v>38.1</v>
      </c>
      <c r="F131" s="907">
        <v>37.6</v>
      </c>
      <c r="G131" s="907">
        <v>38.200000000000003</v>
      </c>
      <c r="H131" s="907">
        <v>40</v>
      </c>
      <c r="I131" s="907" t="s">
        <v>38</v>
      </c>
      <c r="J131" s="907" t="s">
        <v>38</v>
      </c>
      <c r="K131" s="907">
        <v>42.9</v>
      </c>
      <c r="L131" s="907">
        <v>43.3</v>
      </c>
      <c r="M131" s="907">
        <v>45.7</v>
      </c>
      <c r="N131" s="907">
        <v>44.8</v>
      </c>
      <c r="O131" s="907">
        <v>42.3</v>
      </c>
      <c r="P131" s="907">
        <v>44.5</v>
      </c>
      <c r="Q131" s="907">
        <v>40.6</v>
      </c>
      <c r="R131" s="907">
        <v>-2.9</v>
      </c>
    </row>
    <row r="132" spans="1:18" ht="12" customHeight="1">
      <c r="A132" s="6" t="s">
        <v>354</v>
      </c>
      <c r="B132" s="12" t="s">
        <v>36</v>
      </c>
      <c r="C132" s="13" t="s">
        <v>34</v>
      </c>
      <c r="D132" s="14" t="s">
        <v>33</v>
      </c>
      <c r="E132" s="907">
        <v>3.7</v>
      </c>
      <c r="F132" s="907">
        <v>6</v>
      </c>
      <c r="G132" s="907">
        <v>6.6</v>
      </c>
      <c r="H132" s="907">
        <v>13.5</v>
      </c>
      <c r="I132" s="907" t="s">
        <v>38</v>
      </c>
      <c r="J132" s="907" t="s">
        <v>38</v>
      </c>
      <c r="K132" s="907">
        <v>6.7</v>
      </c>
      <c r="L132" s="907">
        <v>7.3</v>
      </c>
      <c r="M132" s="907">
        <v>7.1</v>
      </c>
      <c r="N132" s="907">
        <v>6.8</v>
      </c>
      <c r="O132" s="907">
        <v>6.9</v>
      </c>
      <c r="P132" s="907">
        <v>6.9</v>
      </c>
      <c r="Q132" s="907">
        <v>7.6</v>
      </c>
      <c r="R132" s="907">
        <v>1.7</v>
      </c>
    </row>
    <row r="133" spans="1:18" ht="12" customHeight="1">
      <c r="B133" s="12"/>
      <c r="C133" s="13" t="s">
        <v>0</v>
      </c>
      <c r="D133" s="14" t="s">
        <v>0</v>
      </c>
      <c r="E133" s="929" t="s">
        <v>0</v>
      </c>
      <c r="F133" s="929" t="s">
        <v>0</v>
      </c>
      <c r="G133" s="929" t="s">
        <v>0</v>
      </c>
      <c r="H133" s="929" t="s">
        <v>0</v>
      </c>
      <c r="I133" s="929" t="s">
        <v>0</v>
      </c>
      <c r="J133" s="929" t="s">
        <v>0</v>
      </c>
      <c r="K133" s="929" t="s">
        <v>0</v>
      </c>
      <c r="L133" s="929" t="s">
        <v>0</v>
      </c>
      <c r="M133" s="929" t="s">
        <v>0</v>
      </c>
      <c r="N133" s="929" t="s">
        <v>0</v>
      </c>
      <c r="O133" s="929" t="s">
        <v>0</v>
      </c>
      <c r="P133" s="929" t="s">
        <v>0</v>
      </c>
      <c r="Q133" s="929"/>
    </row>
    <row r="134" spans="1:18" ht="12" customHeight="1">
      <c r="A134" s="6" t="s">
        <v>354</v>
      </c>
      <c r="B134" s="12" t="s">
        <v>36</v>
      </c>
      <c r="C134" s="13" t="s">
        <v>35</v>
      </c>
      <c r="D134" s="14" t="s">
        <v>30</v>
      </c>
      <c r="E134" s="907">
        <v>51.4</v>
      </c>
      <c r="F134" s="907">
        <v>49.1</v>
      </c>
      <c r="G134" s="907">
        <v>50.3</v>
      </c>
      <c r="H134" s="907">
        <v>45.4</v>
      </c>
      <c r="I134" s="907" t="s">
        <v>38</v>
      </c>
      <c r="J134" s="907" t="s">
        <v>38</v>
      </c>
      <c r="K134" s="907">
        <v>47</v>
      </c>
      <c r="L134" s="907">
        <v>47.3</v>
      </c>
      <c r="M134" s="907">
        <v>49</v>
      </c>
      <c r="N134" s="907">
        <v>48.4</v>
      </c>
      <c r="O134" s="907">
        <v>50.1</v>
      </c>
      <c r="P134" s="907">
        <v>51.7</v>
      </c>
      <c r="Q134" s="907">
        <v>48.4</v>
      </c>
      <c r="R134" s="907">
        <v>-0.3</v>
      </c>
    </row>
    <row r="135" spans="1:18" ht="12" customHeight="1">
      <c r="A135" s="6" t="s">
        <v>354</v>
      </c>
      <c r="B135" s="12" t="s">
        <v>36</v>
      </c>
      <c r="C135" s="13" t="s">
        <v>35</v>
      </c>
      <c r="D135" s="14" t="s">
        <v>32</v>
      </c>
      <c r="E135" s="907">
        <v>44.9</v>
      </c>
      <c r="F135" s="907">
        <v>45.5</v>
      </c>
      <c r="G135" s="907">
        <v>44.6</v>
      </c>
      <c r="H135" s="907">
        <v>46.8</v>
      </c>
      <c r="I135" s="907" t="s">
        <v>38</v>
      </c>
      <c r="J135" s="907" t="s">
        <v>38</v>
      </c>
      <c r="K135" s="907">
        <v>46.9</v>
      </c>
      <c r="L135" s="907">
        <v>46.9</v>
      </c>
      <c r="M135" s="907">
        <v>46.1</v>
      </c>
      <c r="N135" s="907">
        <v>45.9</v>
      </c>
      <c r="O135" s="907">
        <v>43.2</v>
      </c>
      <c r="P135" s="907">
        <v>42.4</v>
      </c>
      <c r="Q135" s="907">
        <v>46.5</v>
      </c>
      <c r="R135" s="907">
        <v>0.2</v>
      </c>
    </row>
    <row r="136" spans="1:18" ht="12" customHeight="1">
      <c r="A136" s="6" t="s">
        <v>354</v>
      </c>
      <c r="B136" s="12" t="s">
        <v>36</v>
      </c>
      <c r="C136" s="13" t="s">
        <v>35</v>
      </c>
      <c r="D136" s="14" t="s">
        <v>33</v>
      </c>
      <c r="E136" s="907">
        <v>3.8</v>
      </c>
      <c r="F136" s="907">
        <v>5.4</v>
      </c>
      <c r="G136" s="907">
        <v>5.0999999999999996</v>
      </c>
      <c r="H136" s="907">
        <v>7.8</v>
      </c>
      <c r="I136" s="907" t="s">
        <v>38</v>
      </c>
      <c r="J136" s="907" t="s">
        <v>38</v>
      </c>
      <c r="K136" s="907">
        <v>6.1</v>
      </c>
      <c r="L136" s="907">
        <v>5.7</v>
      </c>
      <c r="M136" s="907">
        <v>4.9000000000000004</v>
      </c>
      <c r="N136" s="907">
        <v>5.7</v>
      </c>
      <c r="O136" s="907">
        <v>6.7</v>
      </c>
      <c r="P136" s="907">
        <v>5.9</v>
      </c>
      <c r="Q136" s="907">
        <v>5.2</v>
      </c>
      <c r="R136" s="907">
        <v>1.5</v>
      </c>
    </row>
    <row r="137" spans="1:18" ht="12" customHeight="1">
      <c r="B137" s="12" t="s">
        <v>0</v>
      </c>
      <c r="C137" s="13" t="s">
        <v>0</v>
      </c>
      <c r="D137" s="14" t="s">
        <v>0</v>
      </c>
      <c r="E137" s="929" t="s">
        <v>0</v>
      </c>
      <c r="F137" s="929" t="s">
        <v>0</v>
      </c>
      <c r="G137" s="929" t="s">
        <v>0</v>
      </c>
      <c r="H137" s="929" t="s">
        <v>0</v>
      </c>
      <c r="I137" s="929" t="s">
        <v>0</v>
      </c>
      <c r="J137" s="929" t="s">
        <v>0</v>
      </c>
      <c r="K137" s="929" t="s">
        <v>0</v>
      </c>
      <c r="L137" s="929" t="s">
        <v>0</v>
      </c>
      <c r="M137" s="929" t="s">
        <v>0</v>
      </c>
      <c r="N137" s="929" t="s">
        <v>0</v>
      </c>
      <c r="O137" s="929" t="s">
        <v>0</v>
      </c>
      <c r="P137" s="929" t="s">
        <v>0</v>
      </c>
      <c r="Q137" s="929"/>
    </row>
    <row r="138" spans="1:18" ht="12" customHeight="1">
      <c r="A138" s="6" t="s">
        <v>354</v>
      </c>
      <c r="B138" s="12" t="s">
        <v>371</v>
      </c>
      <c r="C138" s="13" t="s">
        <v>29</v>
      </c>
      <c r="D138" s="14" t="s">
        <v>30</v>
      </c>
      <c r="E138" s="907">
        <v>27.9</v>
      </c>
      <c r="F138" s="907">
        <v>28.2</v>
      </c>
      <c r="G138" s="907">
        <v>27.6</v>
      </c>
      <c r="H138" s="907">
        <v>27.2</v>
      </c>
      <c r="I138" s="907" t="s">
        <v>38</v>
      </c>
      <c r="J138" s="907" t="s">
        <v>38</v>
      </c>
      <c r="K138" s="907">
        <v>27.3</v>
      </c>
      <c r="L138" s="907">
        <v>26.3</v>
      </c>
      <c r="M138" s="907">
        <v>25.8</v>
      </c>
      <c r="N138" s="907">
        <v>25.7</v>
      </c>
      <c r="O138" s="907">
        <v>26.3</v>
      </c>
      <c r="P138" s="907">
        <v>26.3</v>
      </c>
      <c r="Q138" s="907">
        <v>26.5</v>
      </c>
      <c r="R138" s="907">
        <v>0.7</v>
      </c>
    </row>
    <row r="139" spans="1:18" ht="12" customHeight="1">
      <c r="A139" s="6" t="s">
        <v>354</v>
      </c>
      <c r="B139" s="12" t="s">
        <v>371</v>
      </c>
      <c r="C139" s="13" t="s">
        <v>29</v>
      </c>
      <c r="D139" s="14" t="s">
        <v>32</v>
      </c>
      <c r="E139" s="907">
        <v>57.8</v>
      </c>
      <c r="F139" s="907">
        <v>56.8</v>
      </c>
      <c r="G139" s="907">
        <v>56.7</v>
      </c>
      <c r="H139" s="907">
        <v>57.3</v>
      </c>
      <c r="I139" s="907" t="s">
        <v>38</v>
      </c>
      <c r="J139" s="907" t="s">
        <v>38</v>
      </c>
      <c r="K139" s="907">
        <v>56.1</v>
      </c>
      <c r="L139" s="907">
        <v>57.2</v>
      </c>
      <c r="M139" s="907">
        <v>57</v>
      </c>
      <c r="N139" s="907">
        <v>57.8</v>
      </c>
      <c r="O139" s="907">
        <v>56.5</v>
      </c>
      <c r="P139" s="907">
        <v>55.2</v>
      </c>
      <c r="Q139" s="907">
        <v>55.5</v>
      </c>
      <c r="R139" s="907">
        <v>-0.7</v>
      </c>
    </row>
    <row r="140" spans="1:18" ht="12" customHeight="1">
      <c r="A140" s="6" t="s">
        <v>354</v>
      </c>
      <c r="B140" s="12" t="s">
        <v>371</v>
      </c>
      <c r="C140" s="13" t="s">
        <v>29</v>
      </c>
      <c r="D140" s="14" t="s">
        <v>33</v>
      </c>
      <c r="E140" s="907">
        <v>14.3</v>
      </c>
      <c r="F140" s="907">
        <v>15</v>
      </c>
      <c r="G140" s="907">
        <v>15.7</v>
      </c>
      <c r="H140" s="907">
        <v>15.4</v>
      </c>
      <c r="I140" s="907" t="s">
        <v>38</v>
      </c>
      <c r="J140" s="907" t="s">
        <v>38</v>
      </c>
      <c r="K140" s="907">
        <v>16.600000000000001</v>
      </c>
      <c r="L140" s="907">
        <v>16.5</v>
      </c>
      <c r="M140" s="907">
        <v>17.2</v>
      </c>
      <c r="N140" s="907">
        <v>16.5</v>
      </c>
      <c r="O140" s="907">
        <v>17.100000000000001</v>
      </c>
      <c r="P140" s="907">
        <v>18.5</v>
      </c>
      <c r="Q140" s="907">
        <v>18</v>
      </c>
      <c r="R140" s="907">
        <v>1.1000000000000001</v>
      </c>
    </row>
    <row r="141" spans="1:18" ht="12" customHeight="1">
      <c r="B141" s="12"/>
      <c r="C141" s="13" t="s">
        <v>0</v>
      </c>
      <c r="D141" s="14" t="s">
        <v>0</v>
      </c>
      <c r="E141" s="929" t="s">
        <v>0</v>
      </c>
      <c r="F141" s="929" t="s">
        <v>0</v>
      </c>
      <c r="G141" s="929" t="s">
        <v>0</v>
      </c>
      <c r="H141" s="929" t="s">
        <v>0</v>
      </c>
      <c r="I141" s="929" t="s">
        <v>0</v>
      </c>
      <c r="J141" s="929" t="s">
        <v>0</v>
      </c>
      <c r="K141" s="929" t="s">
        <v>0</v>
      </c>
      <c r="L141" s="929" t="s">
        <v>0</v>
      </c>
      <c r="M141" s="929" t="s">
        <v>0</v>
      </c>
      <c r="N141" s="929" t="s">
        <v>0</v>
      </c>
      <c r="O141" s="929" t="s">
        <v>0</v>
      </c>
      <c r="P141" s="929" t="s">
        <v>0</v>
      </c>
      <c r="Q141" s="929"/>
    </row>
    <row r="142" spans="1:18" ht="12" customHeight="1">
      <c r="A142" s="6" t="s">
        <v>354</v>
      </c>
      <c r="B142" s="12" t="s">
        <v>371</v>
      </c>
      <c r="C142" s="13" t="s">
        <v>1095</v>
      </c>
      <c r="D142" s="14" t="s">
        <v>30</v>
      </c>
      <c r="E142" s="907">
        <v>38.299999999999997</v>
      </c>
      <c r="F142" s="907">
        <v>40.799999999999997</v>
      </c>
      <c r="G142" s="907">
        <v>36.9</v>
      </c>
      <c r="H142" s="907">
        <v>37.700000000000003</v>
      </c>
      <c r="I142" s="907" t="s">
        <v>38</v>
      </c>
      <c r="J142" s="907" t="s">
        <v>38</v>
      </c>
      <c r="K142" s="907">
        <v>34.5</v>
      </c>
      <c r="L142" s="907">
        <v>33.5</v>
      </c>
      <c r="M142" s="907">
        <v>34.6</v>
      </c>
      <c r="N142" s="907">
        <v>33.799999999999997</v>
      </c>
      <c r="O142" s="907">
        <v>32.799999999999997</v>
      </c>
      <c r="P142" s="907">
        <v>32.4</v>
      </c>
      <c r="Q142" s="907">
        <v>31.1</v>
      </c>
      <c r="R142" s="907">
        <v>-2.6</v>
      </c>
    </row>
    <row r="143" spans="1:18" ht="12" customHeight="1">
      <c r="A143" s="6" t="s">
        <v>354</v>
      </c>
      <c r="B143" s="12" t="s">
        <v>371</v>
      </c>
      <c r="C143" s="13" t="s">
        <v>1095</v>
      </c>
      <c r="D143" s="14" t="s">
        <v>32</v>
      </c>
      <c r="E143" s="907">
        <v>50.5</v>
      </c>
      <c r="F143" s="907">
        <v>49.3</v>
      </c>
      <c r="G143" s="907">
        <v>51.2</v>
      </c>
      <c r="H143" s="907">
        <v>51.6</v>
      </c>
      <c r="I143" s="907" t="s">
        <v>38</v>
      </c>
      <c r="J143" s="907" t="s">
        <v>38</v>
      </c>
      <c r="K143" s="907">
        <v>51.1</v>
      </c>
      <c r="L143" s="907">
        <v>51.7</v>
      </c>
      <c r="M143" s="907">
        <v>49.8</v>
      </c>
      <c r="N143" s="907">
        <v>50.4</v>
      </c>
      <c r="O143" s="907">
        <v>51.3</v>
      </c>
      <c r="P143" s="907">
        <v>51.3</v>
      </c>
      <c r="Q143" s="907">
        <v>53.4</v>
      </c>
      <c r="R143" s="907">
        <v>1.8</v>
      </c>
    </row>
    <row r="144" spans="1:18" ht="12" customHeight="1">
      <c r="A144" s="6" t="s">
        <v>354</v>
      </c>
      <c r="B144" s="12" t="s">
        <v>371</v>
      </c>
      <c r="C144" s="13" t="s">
        <v>1095</v>
      </c>
      <c r="D144" s="14" t="s">
        <v>33</v>
      </c>
      <c r="E144" s="907">
        <v>11.2</v>
      </c>
      <c r="F144" s="907">
        <v>9.8000000000000007</v>
      </c>
      <c r="G144" s="907">
        <v>11.9</v>
      </c>
      <c r="H144" s="907">
        <v>10.7</v>
      </c>
      <c r="I144" s="907" t="s">
        <v>38</v>
      </c>
      <c r="J144" s="907" t="s">
        <v>38</v>
      </c>
      <c r="K144" s="907">
        <v>14.4</v>
      </c>
      <c r="L144" s="907">
        <v>14.8</v>
      </c>
      <c r="M144" s="907">
        <v>15.6</v>
      </c>
      <c r="N144" s="907">
        <v>15.8</v>
      </c>
      <c r="O144" s="907">
        <v>15.9</v>
      </c>
      <c r="P144" s="907">
        <v>16.399999999999999</v>
      </c>
      <c r="Q144" s="907">
        <v>15.5</v>
      </c>
      <c r="R144" s="907">
        <v>-0.2</v>
      </c>
    </row>
    <row r="145" spans="1:18" ht="12" customHeight="1">
      <c r="B145" s="12"/>
      <c r="C145" s="13" t="s">
        <v>0</v>
      </c>
      <c r="D145" s="14" t="s">
        <v>0</v>
      </c>
      <c r="E145" s="929" t="s">
        <v>0</v>
      </c>
      <c r="F145" s="929" t="s">
        <v>0</v>
      </c>
      <c r="G145" s="929" t="s">
        <v>0</v>
      </c>
      <c r="H145" s="929" t="s">
        <v>0</v>
      </c>
      <c r="I145" s="929" t="s">
        <v>0</v>
      </c>
      <c r="J145" s="929" t="s">
        <v>0</v>
      </c>
      <c r="K145" s="929" t="s">
        <v>0</v>
      </c>
      <c r="L145" s="929" t="s">
        <v>0</v>
      </c>
      <c r="M145" s="929" t="s">
        <v>0</v>
      </c>
      <c r="N145" s="929" t="s">
        <v>0</v>
      </c>
      <c r="O145" s="929" t="s">
        <v>0</v>
      </c>
      <c r="P145" s="929" t="s">
        <v>0</v>
      </c>
      <c r="Q145" s="929"/>
    </row>
    <row r="146" spans="1:18" ht="12" customHeight="1">
      <c r="A146" s="6" t="s">
        <v>354</v>
      </c>
      <c r="B146" s="12" t="s">
        <v>371</v>
      </c>
      <c r="C146" s="13" t="s">
        <v>34</v>
      </c>
      <c r="D146" s="14" t="s">
        <v>30</v>
      </c>
      <c r="E146" s="907">
        <v>26.5</v>
      </c>
      <c r="F146" s="907">
        <v>26.5</v>
      </c>
      <c r="G146" s="907">
        <v>26.3</v>
      </c>
      <c r="H146" s="907">
        <v>24.8</v>
      </c>
      <c r="I146" s="907" t="s">
        <v>38</v>
      </c>
      <c r="J146" s="907" t="s">
        <v>38</v>
      </c>
      <c r="K146" s="907">
        <v>25.9</v>
      </c>
      <c r="L146" s="907">
        <v>25.2</v>
      </c>
      <c r="M146" s="907">
        <v>24.3</v>
      </c>
      <c r="N146" s="907">
        <v>23.5</v>
      </c>
      <c r="O146" s="907">
        <v>24.8</v>
      </c>
      <c r="P146" s="907">
        <v>24.8</v>
      </c>
      <c r="Q146" s="907">
        <v>25.3</v>
      </c>
      <c r="R146" s="907">
        <v>1</v>
      </c>
    </row>
    <row r="147" spans="1:18" ht="12" customHeight="1">
      <c r="A147" s="6" t="s">
        <v>354</v>
      </c>
      <c r="B147" s="12" t="s">
        <v>371</v>
      </c>
      <c r="C147" s="13" t="s">
        <v>34</v>
      </c>
      <c r="D147" s="14" t="s">
        <v>32</v>
      </c>
      <c r="E147" s="907">
        <v>58.4</v>
      </c>
      <c r="F147" s="907">
        <v>57.5</v>
      </c>
      <c r="G147" s="907">
        <v>57</v>
      </c>
      <c r="H147" s="907">
        <v>58.8</v>
      </c>
      <c r="I147" s="907" t="s">
        <v>38</v>
      </c>
      <c r="J147" s="907" t="s">
        <v>38</v>
      </c>
      <c r="K147" s="907">
        <v>57.1</v>
      </c>
      <c r="L147" s="907">
        <v>57.5</v>
      </c>
      <c r="M147" s="907">
        <v>57.9</v>
      </c>
      <c r="N147" s="907">
        <v>58.9</v>
      </c>
      <c r="O147" s="907">
        <v>57.2</v>
      </c>
      <c r="P147" s="907">
        <v>55.3</v>
      </c>
      <c r="Q147" s="907">
        <v>55.5</v>
      </c>
      <c r="R147" s="907">
        <v>-1.1000000000000001</v>
      </c>
    </row>
    <row r="148" spans="1:18" ht="12" customHeight="1">
      <c r="A148" s="6" t="s">
        <v>354</v>
      </c>
      <c r="B148" s="12" t="s">
        <v>371</v>
      </c>
      <c r="C148" s="13" t="s">
        <v>34</v>
      </c>
      <c r="D148" s="14" t="s">
        <v>33</v>
      </c>
      <c r="E148" s="907">
        <v>15.2</v>
      </c>
      <c r="F148" s="907">
        <v>15.9</v>
      </c>
      <c r="G148" s="907">
        <v>16.8</v>
      </c>
      <c r="H148" s="907">
        <v>16.399999999999999</v>
      </c>
      <c r="I148" s="907" t="s">
        <v>38</v>
      </c>
      <c r="J148" s="907" t="s">
        <v>38</v>
      </c>
      <c r="K148" s="907">
        <v>17.100000000000001</v>
      </c>
      <c r="L148" s="907">
        <v>17.2</v>
      </c>
      <c r="M148" s="907">
        <v>17.8</v>
      </c>
      <c r="N148" s="907">
        <v>17.600000000000001</v>
      </c>
      <c r="O148" s="907">
        <v>18</v>
      </c>
      <c r="P148" s="907">
        <v>19.899999999999999</v>
      </c>
      <c r="Q148" s="907">
        <v>19.2</v>
      </c>
      <c r="R148" s="907">
        <v>1.9</v>
      </c>
    </row>
    <row r="149" spans="1:18" ht="12" customHeight="1">
      <c r="B149" s="12"/>
      <c r="C149" s="13" t="s">
        <v>0</v>
      </c>
      <c r="D149" s="14" t="s">
        <v>0</v>
      </c>
      <c r="E149" s="929" t="s">
        <v>0</v>
      </c>
      <c r="F149" s="929" t="s">
        <v>0</v>
      </c>
      <c r="G149" s="929" t="s">
        <v>0</v>
      </c>
      <c r="H149" s="929" t="s">
        <v>0</v>
      </c>
      <c r="I149" s="929" t="s">
        <v>0</v>
      </c>
      <c r="J149" s="929" t="s">
        <v>0</v>
      </c>
      <c r="K149" s="929" t="s">
        <v>0</v>
      </c>
      <c r="L149" s="929" t="s">
        <v>0</v>
      </c>
      <c r="M149" s="929" t="s">
        <v>0</v>
      </c>
      <c r="N149" s="929" t="s">
        <v>0</v>
      </c>
      <c r="O149" s="929" t="s">
        <v>0</v>
      </c>
      <c r="P149" s="929" t="s">
        <v>0</v>
      </c>
      <c r="Q149" s="929"/>
    </row>
    <row r="150" spans="1:18" ht="12" customHeight="1">
      <c r="A150" s="6" t="s">
        <v>354</v>
      </c>
      <c r="B150" s="12" t="s">
        <v>371</v>
      </c>
      <c r="C150" s="13" t="s">
        <v>35</v>
      </c>
      <c r="D150" s="14" t="s">
        <v>30</v>
      </c>
      <c r="E150" s="907">
        <v>26.4</v>
      </c>
      <c r="F150" s="907">
        <v>27.3</v>
      </c>
      <c r="G150" s="907">
        <v>25.9</v>
      </c>
      <c r="H150" s="907">
        <v>28.5</v>
      </c>
      <c r="I150" s="907" t="s">
        <v>38</v>
      </c>
      <c r="J150" s="907" t="s">
        <v>38</v>
      </c>
      <c r="K150" s="907">
        <v>26.6</v>
      </c>
      <c r="L150" s="907">
        <v>24</v>
      </c>
      <c r="M150" s="907">
        <v>22.7</v>
      </c>
      <c r="N150" s="907">
        <v>24.9</v>
      </c>
      <c r="O150" s="907">
        <v>24.5</v>
      </c>
      <c r="P150" s="907">
        <v>25.4</v>
      </c>
      <c r="Q150" s="907">
        <v>26.5</v>
      </c>
      <c r="R150" s="907">
        <v>3.9</v>
      </c>
    </row>
    <row r="151" spans="1:18" ht="12" customHeight="1">
      <c r="A151" s="6" t="s">
        <v>354</v>
      </c>
      <c r="B151" s="12" t="s">
        <v>371</v>
      </c>
      <c r="C151" s="13" t="s">
        <v>35</v>
      </c>
      <c r="D151" s="14" t="s">
        <v>32</v>
      </c>
      <c r="E151" s="907">
        <v>61.7</v>
      </c>
      <c r="F151" s="907">
        <v>59.1</v>
      </c>
      <c r="G151" s="907">
        <v>61.7</v>
      </c>
      <c r="H151" s="907">
        <v>56.1</v>
      </c>
      <c r="I151" s="907" t="s">
        <v>38</v>
      </c>
      <c r="J151" s="907" t="s">
        <v>38</v>
      </c>
      <c r="K151" s="907">
        <v>57</v>
      </c>
      <c r="L151" s="907">
        <v>61.2</v>
      </c>
      <c r="M151" s="907">
        <v>61.1</v>
      </c>
      <c r="N151" s="907">
        <v>62.3</v>
      </c>
      <c r="O151" s="907">
        <v>60.3</v>
      </c>
      <c r="P151" s="907">
        <v>59.2</v>
      </c>
      <c r="Q151" s="907">
        <v>58.1</v>
      </c>
      <c r="R151" s="907">
        <v>-1.3</v>
      </c>
    </row>
    <row r="152" spans="1:18" ht="12" customHeight="1">
      <c r="A152" s="6" t="s">
        <v>354</v>
      </c>
      <c r="B152" s="12" t="s">
        <v>371</v>
      </c>
      <c r="C152" s="13" t="s">
        <v>35</v>
      </c>
      <c r="D152" s="14" t="s">
        <v>33</v>
      </c>
      <c r="E152" s="907">
        <v>12</v>
      </c>
      <c r="F152" s="907">
        <v>13.6</v>
      </c>
      <c r="G152" s="907">
        <v>12.4</v>
      </c>
      <c r="H152" s="907">
        <v>15.4</v>
      </c>
      <c r="I152" s="907" t="s">
        <v>38</v>
      </c>
      <c r="J152" s="907" t="s">
        <v>38</v>
      </c>
      <c r="K152" s="907">
        <v>16.399999999999999</v>
      </c>
      <c r="L152" s="907">
        <v>14.7</v>
      </c>
      <c r="M152" s="907">
        <v>16.2</v>
      </c>
      <c r="N152" s="907">
        <v>12.8</v>
      </c>
      <c r="O152" s="907">
        <v>15.2</v>
      </c>
      <c r="P152" s="907">
        <v>15.4</v>
      </c>
      <c r="Q152" s="907">
        <v>15.4</v>
      </c>
      <c r="R152" s="907">
        <v>-1.3</v>
      </c>
    </row>
    <row r="153" spans="1:18" ht="12" customHeight="1">
      <c r="A153" s="11" t="s">
        <v>0</v>
      </c>
      <c r="B153" s="12" t="s">
        <v>0</v>
      </c>
      <c r="C153" s="13" t="s">
        <v>0</v>
      </c>
      <c r="D153" s="14" t="s">
        <v>0</v>
      </c>
      <c r="E153" s="929" t="s">
        <v>0</v>
      </c>
      <c r="F153" s="929" t="s">
        <v>0</v>
      </c>
      <c r="G153" s="929" t="s">
        <v>0</v>
      </c>
      <c r="H153" s="929" t="s">
        <v>0</v>
      </c>
      <c r="I153" s="929" t="s">
        <v>0</v>
      </c>
      <c r="J153" s="929" t="s">
        <v>0</v>
      </c>
      <c r="K153" s="929" t="s">
        <v>0</v>
      </c>
      <c r="L153" s="929" t="s">
        <v>0</v>
      </c>
      <c r="M153" s="929" t="s">
        <v>0</v>
      </c>
      <c r="N153" s="929" t="s">
        <v>0</v>
      </c>
      <c r="O153" s="929" t="s">
        <v>0</v>
      </c>
      <c r="P153" s="929" t="s">
        <v>0</v>
      </c>
      <c r="Q153" s="929"/>
    </row>
    <row r="154" spans="1:18" ht="12" customHeight="1">
      <c r="A154" s="11" t="s">
        <v>7</v>
      </c>
      <c r="B154" s="12" t="s">
        <v>28</v>
      </c>
      <c r="C154" s="13" t="s">
        <v>29</v>
      </c>
      <c r="D154" s="14" t="s">
        <v>30</v>
      </c>
      <c r="E154" s="907">
        <v>72.7</v>
      </c>
      <c r="F154" s="907">
        <v>74.3</v>
      </c>
      <c r="G154" s="907">
        <v>74.599999999999994</v>
      </c>
      <c r="H154" s="907">
        <v>74.5</v>
      </c>
      <c r="I154" s="907">
        <v>74.400000000000006</v>
      </c>
      <c r="J154" s="907">
        <v>73.099999999999994</v>
      </c>
      <c r="K154" s="907">
        <v>75.3</v>
      </c>
      <c r="L154" s="907">
        <v>76</v>
      </c>
      <c r="M154" s="907">
        <v>74.900000000000006</v>
      </c>
      <c r="N154" s="907">
        <v>74.2</v>
      </c>
      <c r="O154" s="907">
        <v>73.2</v>
      </c>
      <c r="P154" s="907">
        <v>73.400000000000006</v>
      </c>
      <c r="Q154" s="907">
        <v>73.400000000000006</v>
      </c>
      <c r="R154" s="907">
        <v>-0.5</v>
      </c>
    </row>
    <row r="155" spans="1:18" ht="12" customHeight="1">
      <c r="A155" s="11" t="s">
        <v>7</v>
      </c>
      <c r="B155" s="12" t="s">
        <v>28</v>
      </c>
      <c r="C155" s="13" t="s">
        <v>29</v>
      </c>
      <c r="D155" s="14" t="s">
        <v>32</v>
      </c>
      <c r="E155" s="907">
        <v>21.5</v>
      </c>
      <c r="F155" s="907">
        <v>21</v>
      </c>
      <c r="G155" s="907">
        <v>21</v>
      </c>
      <c r="H155" s="907">
        <v>19.8</v>
      </c>
      <c r="I155" s="907">
        <v>19.2</v>
      </c>
      <c r="J155" s="907">
        <v>20.6</v>
      </c>
      <c r="K155" s="907">
        <v>19.5</v>
      </c>
      <c r="L155" s="907">
        <v>18.7</v>
      </c>
      <c r="M155" s="907">
        <v>19.8</v>
      </c>
      <c r="N155" s="907">
        <v>20.5</v>
      </c>
      <c r="O155" s="907">
        <v>20.5</v>
      </c>
      <c r="P155" s="907">
        <v>21.1</v>
      </c>
      <c r="Q155" s="907">
        <v>21.4</v>
      </c>
      <c r="R155" s="907">
        <v>2</v>
      </c>
    </row>
    <row r="156" spans="1:18" ht="12" customHeight="1">
      <c r="A156" s="11" t="s">
        <v>7</v>
      </c>
      <c r="B156" s="12" t="s">
        <v>28</v>
      </c>
      <c r="C156" s="13" t="s">
        <v>29</v>
      </c>
      <c r="D156" s="14" t="s">
        <v>33</v>
      </c>
      <c r="E156" s="907">
        <v>5.8</v>
      </c>
      <c r="F156" s="907">
        <v>4.5999999999999996</v>
      </c>
      <c r="G156" s="907">
        <v>4.4000000000000004</v>
      </c>
      <c r="H156" s="907">
        <v>5.7</v>
      </c>
      <c r="I156" s="907">
        <v>6.4</v>
      </c>
      <c r="J156" s="907">
        <v>6.3</v>
      </c>
      <c r="K156" s="907">
        <v>5.2</v>
      </c>
      <c r="L156" s="907">
        <v>5.3</v>
      </c>
      <c r="M156" s="907">
        <v>5.4</v>
      </c>
      <c r="N156" s="907">
        <v>5.3</v>
      </c>
      <c r="O156" s="907">
        <v>6.3</v>
      </c>
      <c r="P156" s="907">
        <v>5.5</v>
      </c>
      <c r="Q156" s="907">
        <v>5.3</v>
      </c>
      <c r="R156" s="907">
        <v>-0.5</v>
      </c>
    </row>
    <row r="157" spans="1:18" ht="12" customHeight="1">
      <c r="A157" s="11"/>
      <c r="B157" s="12"/>
      <c r="C157" s="13" t="s">
        <v>0</v>
      </c>
      <c r="D157" s="14" t="s">
        <v>0</v>
      </c>
      <c r="E157" s="929" t="s">
        <v>0</v>
      </c>
      <c r="F157" s="929" t="s">
        <v>0</v>
      </c>
      <c r="G157" s="929" t="s">
        <v>0</v>
      </c>
      <c r="H157" s="929" t="s">
        <v>0</v>
      </c>
      <c r="I157" s="929" t="s">
        <v>0</v>
      </c>
      <c r="J157" s="929" t="s">
        <v>0</v>
      </c>
      <c r="K157" s="929" t="s">
        <v>0</v>
      </c>
      <c r="L157" s="929" t="s">
        <v>0</v>
      </c>
      <c r="M157" s="929" t="s">
        <v>0</v>
      </c>
      <c r="N157" s="929" t="s">
        <v>0</v>
      </c>
      <c r="O157" s="929" t="s">
        <v>0</v>
      </c>
      <c r="P157" s="929" t="s">
        <v>0</v>
      </c>
      <c r="Q157" s="929"/>
    </row>
    <row r="158" spans="1:18" ht="12" customHeight="1">
      <c r="A158" s="11" t="s">
        <v>7</v>
      </c>
      <c r="B158" s="12" t="s">
        <v>28</v>
      </c>
      <c r="C158" s="13" t="s">
        <v>1095</v>
      </c>
      <c r="D158" s="14" t="s">
        <v>30</v>
      </c>
      <c r="E158" s="907">
        <v>61.6</v>
      </c>
      <c r="F158" s="907">
        <v>73.400000000000006</v>
      </c>
      <c r="G158" s="907" t="s">
        <v>38</v>
      </c>
      <c r="H158" s="907" t="s">
        <v>38</v>
      </c>
      <c r="I158" s="907">
        <v>51.9</v>
      </c>
      <c r="J158" s="907">
        <v>51.4</v>
      </c>
      <c r="K158" s="907">
        <v>54.8</v>
      </c>
      <c r="L158" s="907">
        <v>55.1</v>
      </c>
      <c r="M158" s="907">
        <v>57.4</v>
      </c>
      <c r="N158" s="907">
        <v>59.2</v>
      </c>
      <c r="O158" s="907">
        <v>52.7</v>
      </c>
      <c r="P158" s="907">
        <v>56.5</v>
      </c>
      <c r="Q158" s="907">
        <v>57.4</v>
      </c>
      <c r="R158" s="907">
        <v>0</v>
      </c>
    </row>
    <row r="159" spans="1:18" ht="12" customHeight="1">
      <c r="A159" s="11" t="s">
        <v>7</v>
      </c>
      <c r="B159" s="12" t="s">
        <v>28</v>
      </c>
      <c r="C159" s="13" t="s">
        <v>1095</v>
      </c>
      <c r="D159" s="14" t="s">
        <v>32</v>
      </c>
      <c r="E159" s="907">
        <v>33.6</v>
      </c>
      <c r="F159" s="907">
        <v>22.4</v>
      </c>
      <c r="G159" s="907" t="s">
        <v>38</v>
      </c>
      <c r="H159" s="907" t="s">
        <v>38</v>
      </c>
      <c r="I159" s="907">
        <v>30.9</v>
      </c>
      <c r="J159" s="907">
        <v>32.799999999999997</v>
      </c>
      <c r="K159" s="907">
        <v>33.9</v>
      </c>
      <c r="L159" s="907">
        <v>33.700000000000003</v>
      </c>
      <c r="M159" s="907">
        <v>32.9</v>
      </c>
      <c r="N159" s="907">
        <v>31.8</v>
      </c>
      <c r="O159" s="907">
        <v>35.9</v>
      </c>
      <c r="P159" s="907">
        <v>33.200000000000003</v>
      </c>
      <c r="Q159" s="907">
        <v>32.700000000000003</v>
      </c>
      <c r="R159" s="907">
        <v>-0.2</v>
      </c>
    </row>
    <row r="160" spans="1:18" ht="12" customHeight="1">
      <c r="A160" s="11" t="s">
        <v>7</v>
      </c>
      <c r="B160" s="12" t="s">
        <v>28</v>
      </c>
      <c r="C160" s="13" t="s">
        <v>1095</v>
      </c>
      <c r="D160" s="14" t="s">
        <v>33</v>
      </c>
      <c r="E160" s="907">
        <v>4.8</v>
      </c>
      <c r="F160" s="907">
        <v>4.2</v>
      </c>
      <c r="G160" s="907" t="s">
        <v>38</v>
      </c>
      <c r="H160" s="907" t="s">
        <v>38</v>
      </c>
      <c r="I160" s="907">
        <v>17.2</v>
      </c>
      <c r="J160" s="907">
        <v>15.8</v>
      </c>
      <c r="K160" s="907">
        <v>11.2</v>
      </c>
      <c r="L160" s="907">
        <v>11.2</v>
      </c>
      <c r="M160" s="907">
        <v>9.6</v>
      </c>
      <c r="N160" s="907">
        <v>9</v>
      </c>
      <c r="O160" s="907">
        <v>11.4</v>
      </c>
      <c r="P160" s="907">
        <v>10.199999999999999</v>
      </c>
      <c r="Q160" s="907">
        <v>9.9</v>
      </c>
      <c r="R160" s="907">
        <v>0.8</v>
      </c>
    </row>
    <row r="161" spans="1:18" ht="12" customHeight="1">
      <c r="A161" s="11"/>
      <c r="B161" s="12"/>
      <c r="C161" s="13" t="s">
        <v>0</v>
      </c>
      <c r="D161" s="14" t="s">
        <v>0</v>
      </c>
      <c r="E161" s="929" t="s">
        <v>0</v>
      </c>
      <c r="F161" s="929" t="s">
        <v>0</v>
      </c>
      <c r="G161" s="929" t="s">
        <v>0</v>
      </c>
      <c r="H161" s="929" t="s">
        <v>0</v>
      </c>
      <c r="I161" s="929" t="s">
        <v>0</v>
      </c>
      <c r="J161" s="929" t="s">
        <v>0</v>
      </c>
      <c r="K161" s="929" t="s">
        <v>0</v>
      </c>
      <c r="L161" s="929" t="s">
        <v>0</v>
      </c>
      <c r="M161" s="929" t="s">
        <v>0</v>
      </c>
      <c r="N161" s="929" t="s">
        <v>0</v>
      </c>
      <c r="O161" s="929" t="s">
        <v>0</v>
      </c>
      <c r="P161" s="929" t="s">
        <v>0</v>
      </c>
      <c r="Q161" s="929"/>
    </row>
    <row r="162" spans="1:18" ht="12" customHeight="1">
      <c r="A162" s="11" t="s">
        <v>7</v>
      </c>
      <c r="B162" s="12" t="s">
        <v>28</v>
      </c>
      <c r="C162" s="13" t="s">
        <v>34</v>
      </c>
      <c r="D162" s="14" t="s">
        <v>30</v>
      </c>
      <c r="E162" s="907">
        <v>73.599999999999994</v>
      </c>
      <c r="F162" s="907">
        <v>75.2</v>
      </c>
      <c r="G162" s="907">
        <v>76.7</v>
      </c>
      <c r="H162" s="907">
        <v>76.599999999999994</v>
      </c>
      <c r="I162" s="907">
        <v>77.5</v>
      </c>
      <c r="J162" s="907">
        <v>76</v>
      </c>
      <c r="K162" s="907">
        <v>77.900000000000006</v>
      </c>
      <c r="L162" s="907">
        <v>78.599999999999994</v>
      </c>
      <c r="M162" s="907">
        <v>77.3</v>
      </c>
      <c r="N162" s="907">
        <v>76.5</v>
      </c>
      <c r="O162" s="907">
        <v>75.900000000000006</v>
      </c>
      <c r="P162" s="907">
        <v>75.2</v>
      </c>
      <c r="Q162" s="907">
        <v>75.5</v>
      </c>
      <c r="R162" s="907">
        <v>-0.6</v>
      </c>
    </row>
    <row r="163" spans="1:18" ht="12" customHeight="1">
      <c r="A163" s="11" t="s">
        <v>7</v>
      </c>
      <c r="B163" s="12" t="s">
        <v>28</v>
      </c>
      <c r="C163" s="13" t="s">
        <v>34</v>
      </c>
      <c r="D163" s="14" t="s">
        <v>32</v>
      </c>
      <c r="E163" s="907">
        <v>20.6</v>
      </c>
      <c r="F163" s="907">
        <v>20.399999999999999</v>
      </c>
      <c r="G163" s="907">
        <v>19.3</v>
      </c>
      <c r="H163" s="907">
        <v>18.2</v>
      </c>
      <c r="I163" s="907">
        <v>17.5</v>
      </c>
      <c r="J163" s="907">
        <v>19.2</v>
      </c>
      <c r="K163" s="907">
        <v>17.7</v>
      </c>
      <c r="L163" s="907">
        <v>16.7</v>
      </c>
      <c r="M163" s="907">
        <v>17.8</v>
      </c>
      <c r="N163" s="907">
        <v>18.8</v>
      </c>
      <c r="O163" s="907">
        <v>18.399999999999999</v>
      </c>
      <c r="P163" s="907">
        <v>19.899999999999999</v>
      </c>
      <c r="Q163" s="907">
        <v>19.8</v>
      </c>
      <c r="R163" s="907">
        <v>2.7</v>
      </c>
    </row>
    <row r="164" spans="1:18" ht="12" customHeight="1">
      <c r="A164" s="11" t="s">
        <v>7</v>
      </c>
      <c r="B164" s="12" t="s">
        <v>28</v>
      </c>
      <c r="C164" s="13" t="s">
        <v>34</v>
      </c>
      <c r="D164" s="14" t="s">
        <v>33</v>
      </c>
      <c r="E164" s="907">
        <v>5.8</v>
      </c>
      <c r="F164" s="907">
        <v>4.4000000000000004</v>
      </c>
      <c r="G164" s="907">
        <v>4</v>
      </c>
      <c r="H164" s="907">
        <v>5.2</v>
      </c>
      <c r="I164" s="907">
        <v>4.9000000000000004</v>
      </c>
      <c r="J164" s="907">
        <v>4.8</v>
      </c>
      <c r="K164" s="907">
        <v>4.3</v>
      </c>
      <c r="L164" s="907">
        <v>4.7</v>
      </c>
      <c r="M164" s="907">
        <v>4.9000000000000004</v>
      </c>
      <c r="N164" s="907">
        <v>4.7</v>
      </c>
      <c r="O164" s="907">
        <v>5.7</v>
      </c>
      <c r="P164" s="907">
        <v>4.9000000000000004</v>
      </c>
      <c r="Q164" s="907">
        <v>4.7</v>
      </c>
      <c r="R164" s="907">
        <v>-1</v>
      </c>
    </row>
    <row r="165" spans="1:18" ht="12" customHeight="1">
      <c r="A165" s="11"/>
      <c r="B165" s="12"/>
      <c r="C165" s="13" t="s">
        <v>0</v>
      </c>
      <c r="D165" s="14" t="s">
        <v>0</v>
      </c>
      <c r="E165" s="929" t="s">
        <v>0</v>
      </c>
      <c r="F165" s="929" t="s">
        <v>0</v>
      </c>
      <c r="G165" s="929" t="s">
        <v>0</v>
      </c>
      <c r="H165" s="929" t="s">
        <v>0</v>
      </c>
      <c r="I165" s="929" t="s">
        <v>0</v>
      </c>
      <c r="J165" s="929" t="s">
        <v>0</v>
      </c>
      <c r="K165" s="929" t="s">
        <v>0</v>
      </c>
      <c r="L165" s="929" t="s">
        <v>0</v>
      </c>
      <c r="M165" s="929" t="s">
        <v>0</v>
      </c>
      <c r="N165" s="929" t="s">
        <v>0</v>
      </c>
      <c r="O165" s="929" t="s">
        <v>0</v>
      </c>
      <c r="P165" s="929" t="s">
        <v>0</v>
      </c>
      <c r="Q165" s="929"/>
    </row>
    <row r="166" spans="1:18" ht="12" customHeight="1">
      <c r="A166" s="11" t="s">
        <v>7</v>
      </c>
      <c r="B166" s="12" t="s">
        <v>28</v>
      </c>
      <c r="C166" s="13" t="s">
        <v>35</v>
      </c>
      <c r="D166" s="14" t="s">
        <v>30</v>
      </c>
      <c r="E166" s="907">
        <v>73.5</v>
      </c>
      <c r="F166" s="907" t="s">
        <v>38</v>
      </c>
      <c r="G166" s="907" t="s">
        <v>38</v>
      </c>
      <c r="H166" s="907">
        <v>66</v>
      </c>
      <c r="I166" s="907">
        <v>74.8</v>
      </c>
      <c r="J166" s="907">
        <v>75.5</v>
      </c>
      <c r="K166" s="907">
        <v>68.599999999999994</v>
      </c>
      <c r="L166" s="907">
        <v>71.099999999999994</v>
      </c>
      <c r="M166" s="907">
        <v>68.099999999999994</v>
      </c>
      <c r="N166" s="907">
        <v>67.099999999999994</v>
      </c>
      <c r="O166" s="907">
        <v>69</v>
      </c>
      <c r="P166" s="907">
        <v>73.099999999999994</v>
      </c>
      <c r="Q166" s="907">
        <v>69.8</v>
      </c>
      <c r="R166" s="907">
        <v>0.6</v>
      </c>
    </row>
    <row r="167" spans="1:18" ht="12" customHeight="1">
      <c r="A167" s="11" t="s">
        <v>7</v>
      </c>
      <c r="B167" s="12" t="s">
        <v>28</v>
      </c>
      <c r="C167" s="13" t="s">
        <v>35</v>
      </c>
      <c r="D167" s="14" t="s">
        <v>32</v>
      </c>
      <c r="E167" s="907">
        <v>20.399999999999999</v>
      </c>
      <c r="F167" s="907" t="s">
        <v>38</v>
      </c>
      <c r="G167" s="907" t="s">
        <v>38</v>
      </c>
      <c r="H167" s="907">
        <v>27.4</v>
      </c>
      <c r="I167" s="907">
        <v>19.7</v>
      </c>
      <c r="J167" s="907">
        <v>16</v>
      </c>
      <c r="K167" s="907">
        <v>23.8</v>
      </c>
      <c r="L167" s="907">
        <v>23.8</v>
      </c>
      <c r="M167" s="907">
        <v>26.5</v>
      </c>
      <c r="N167" s="907">
        <v>25.6</v>
      </c>
      <c r="O167" s="907">
        <v>24.4</v>
      </c>
      <c r="P167" s="907">
        <v>21</v>
      </c>
      <c r="Q167" s="907">
        <v>25</v>
      </c>
      <c r="R167" s="907">
        <v>-1.4</v>
      </c>
    </row>
    <row r="168" spans="1:18" ht="12" customHeight="1">
      <c r="A168" s="11" t="s">
        <v>7</v>
      </c>
      <c r="B168" s="12" t="s">
        <v>28</v>
      </c>
      <c r="C168" s="13" t="s">
        <v>35</v>
      </c>
      <c r="D168" s="14" t="s">
        <v>33</v>
      </c>
      <c r="E168" s="907">
        <v>6.1</v>
      </c>
      <c r="F168" s="907" t="s">
        <v>38</v>
      </c>
      <c r="G168" s="907" t="s">
        <v>38</v>
      </c>
      <c r="H168" s="907">
        <v>6.6</v>
      </c>
      <c r="I168" s="907">
        <v>5.6</v>
      </c>
      <c r="J168" s="907">
        <v>8.5</v>
      </c>
      <c r="K168" s="907">
        <v>7.6</v>
      </c>
      <c r="L168" s="907">
        <v>5.0999999999999996</v>
      </c>
      <c r="M168" s="907">
        <v>5.5</v>
      </c>
      <c r="N168" s="907">
        <v>7.4</v>
      </c>
      <c r="O168" s="907">
        <v>6.5</v>
      </c>
      <c r="P168" s="907">
        <v>5.8</v>
      </c>
      <c r="Q168" s="907">
        <v>5.2</v>
      </c>
      <c r="R168" s="907">
        <v>-1.4</v>
      </c>
    </row>
    <row r="169" spans="1:18" ht="12" customHeight="1">
      <c r="A169" s="11"/>
      <c r="B169" s="12" t="s">
        <v>0</v>
      </c>
      <c r="C169" s="13" t="s">
        <v>0</v>
      </c>
      <c r="D169" s="14" t="s">
        <v>0</v>
      </c>
      <c r="E169" s="929" t="s">
        <v>0</v>
      </c>
      <c r="F169" s="929" t="s">
        <v>0</v>
      </c>
      <c r="G169" s="929" t="s">
        <v>0</v>
      </c>
      <c r="H169" s="929" t="s">
        <v>0</v>
      </c>
      <c r="I169" s="929" t="s">
        <v>0</v>
      </c>
      <c r="J169" s="929" t="s">
        <v>0</v>
      </c>
      <c r="K169" s="929" t="s">
        <v>0</v>
      </c>
      <c r="L169" s="929" t="s">
        <v>0</v>
      </c>
      <c r="M169" s="929" t="s">
        <v>0</v>
      </c>
      <c r="N169" s="929" t="s">
        <v>0</v>
      </c>
      <c r="O169" s="929" t="s">
        <v>0</v>
      </c>
      <c r="P169" s="929" t="s">
        <v>0</v>
      </c>
      <c r="Q169" s="929"/>
    </row>
    <row r="170" spans="1:18" ht="12" customHeight="1">
      <c r="A170" s="11" t="s">
        <v>7</v>
      </c>
      <c r="B170" s="12" t="s">
        <v>36</v>
      </c>
      <c r="C170" s="13" t="s">
        <v>29</v>
      </c>
      <c r="D170" s="14" t="s">
        <v>30</v>
      </c>
      <c r="E170" s="907">
        <v>57.5</v>
      </c>
      <c r="F170" s="907">
        <v>59.5</v>
      </c>
      <c r="G170" s="907">
        <v>59.4</v>
      </c>
      <c r="H170" s="907">
        <v>60.9</v>
      </c>
      <c r="I170" s="907">
        <v>56</v>
      </c>
      <c r="J170" s="907">
        <v>56.4</v>
      </c>
      <c r="K170" s="907">
        <v>56.1</v>
      </c>
      <c r="L170" s="907">
        <v>55.2</v>
      </c>
      <c r="M170" s="907">
        <v>53.6</v>
      </c>
      <c r="N170" s="907">
        <v>54.3</v>
      </c>
      <c r="O170" s="907">
        <v>53.2</v>
      </c>
      <c r="P170" s="907">
        <v>53.1</v>
      </c>
      <c r="Q170" s="907">
        <v>52</v>
      </c>
      <c r="R170" s="907">
        <v>-0.8</v>
      </c>
    </row>
    <row r="171" spans="1:18" ht="12" customHeight="1">
      <c r="A171" s="11" t="s">
        <v>7</v>
      </c>
      <c r="B171" s="12" t="s">
        <v>36</v>
      </c>
      <c r="C171" s="13" t="s">
        <v>29</v>
      </c>
      <c r="D171" s="14" t="s">
        <v>32</v>
      </c>
      <c r="E171" s="907">
        <v>36.200000000000003</v>
      </c>
      <c r="F171" s="907">
        <v>34.700000000000003</v>
      </c>
      <c r="G171" s="907">
        <v>34.4</v>
      </c>
      <c r="H171" s="907">
        <v>33.6</v>
      </c>
      <c r="I171" s="907">
        <v>37.5</v>
      </c>
      <c r="J171" s="907">
        <v>38.1</v>
      </c>
      <c r="K171" s="907">
        <v>37.1</v>
      </c>
      <c r="L171" s="907">
        <v>37.299999999999997</v>
      </c>
      <c r="M171" s="907">
        <v>38.5</v>
      </c>
      <c r="N171" s="907">
        <v>38.200000000000003</v>
      </c>
      <c r="O171" s="907">
        <v>40.1</v>
      </c>
      <c r="P171" s="907">
        <v>39.799999999999997</v>
      </c>
      <c r="Q171" s="907">
        <v>40.700000000000003</v>
      </c>
      <c r="R171" s="907">
        <v>1.4</v>
      </c>
    </row>
    <row r="172" spans="1:18" ht="12" customHeight="1">
      <c r="A172" s="11" t="s">
        <v>7</v>
      </c>
      <c r="B172" s="12" t="s">
        <v>36</v>
      </c>
      <c r="C172" s="13" t="s">
        <v>29</v>
      </c>
      <c r="D172" s="14" t="s">
        <v>33</v>
      </c>
      <c r="E172" s="907">
        <v>6.3</v>
      </c>
      <c r="F172" s="907">
        <v>5.8</v>
      </c>
      <c r="G172" s="907">
        <v>6.2</v>
      </c>
      <c r="H172" s="907">
        <v>5.5</v>
      </c>
      <c r="I172" s="907">
        <v>6.5</v>
      </c>
      <c r="J172" s="907">
        <v>5.4</v>
      </c>
      <c r="K172" s="907">
        <v>6.7</v>
      </c>
      <c r="L172" s="907">
        <v>7.5</v>
      </c>
      <c r="M172" s="907">
        <v>7.9</v>
      </c>
      <c r="N172" s="907">
        <v>7.5</v>
      </c>
      <c r="O172" s="907">
        <v>6.6</v>
      </c>
      <c r="P172" s="907">
        <v>7.1</v>
      </c>
      <c r="Q172" s="907">
        <v>7.3</v>
      </c>
      <c r="R172" s="907">
        <v>-2</v>
      </c>
    </row>
    <row r="173" spans="1:18" ht="12" customHeight="1">
      <c r="A173" s="11"/>
      <c r="B173" s="12"/>
      <c r="C173" s="13" t="s">
        <v>0</v>
      </c>
      <c r="D173" s="14" t="s">
        <v>0</v>
      </c>
      <c r="E173" s="929" t="s">
        <v>0</v>
      </c>
      <c r="F173" s="929" t="s">
        <v>0</v>
      </c>
      <c r="G173" s="929" t="s">
        <v>0</v>
      </c>
      <c r="H173" s="929" t="s">
        <v>0</v>
      </c>
      <c r="I173" s="929" t="s">
        <v>0</v>
      </c>
      <c r="J173" s="929" t="s">
        <v>0</v>
      </c>
      <c r="K173" s="929" t="s">
        <v>0</v>
      </c>
      <c r="L173" s="929" t="s">
        <v>0</v>
      </c>
      <c r="M173" s="929" t="s">
        <v>0</v>
      </c>
      <c r="N173" s="929" t="s">
        <v>0</v>
      </c>
      <c r="O173" s="929" t="s">
        <v>0</v>
      </c>
      <c r="P173" s="929" t="s">
        <v>0</v>
      </c>
      <c r="Q173" s="929"/>
    </row>
    <row r="174" spans="1:18" ht="12" customHeight="1">
      <c r="A174" s="11" t="s">
        <v>7</v>
      </c>
      <c r="B174" s="12" t="s">
        <v>36</v>
      </c>
      <c r="C174" s="13" t="s">
        <v>1095</v>
      </c>
      <c r="D174" s="14" t="s">
        <v>30</v>
      </c>
      <c r="E174" s="907">
        <v>61.9</v>
      </c>
      <c r="F174" s="907">
        <v>62.1</v>
      </c>
      <c r="G174" s="907">
        <v>58.5</v>
      </c>
      <c r="H174" s="907">
        <v>59.2</v>
      </c>
      <c r="I174" s="907">
        <v>61.1</v>
      </c>
      <c r="J174" s="907">
        <v>62.2</v>
      </c>
      <c r="K174" s="907">
        <v>58.7</v>
      </c>
      <c r="L174" s="907">
        <v>57.2</v>
      </c>
      <c r="M174" s="907">
        <v>56.1</v>
      </c>
      <c r="N174" s="907">
        <v>59</v>
      </c>
      <c r="O174" s="907">
        <v>55.6</v>
      </c>
      <c r="P174" s="907">
        <v>56.4</v>
      </c>
      <c r="Q174" s="907">
        <v>58.3</v>
      </c>
      <c r="R174" s="907">
        <v>1</v>
      </c>
    </row>
    <row r="175" spans="1:18" ht="12" customHeight="1">
      <c r="A175" s="11" t="s">
        <v>7</v>
      </c>
      <c r="B175" s="12" t="s">
        <v>36</v>
      </c>
      <c r="C175" s="13" t="s">
        <v>1095</v>
      </c>
      <c r="D175" s="14" t="s">
        <v>32</v>
      </c>
      <c r="E175" s="907">
        <v>34.9</v>
      </c>
      <c r="F175" s="907">
        <v>33.200000000000003</v>
      </c>
      <c r="G175" s="907">
        <v>38</v>
      </c>
      <c r="H175" s="907">
        <v>35.299999999999997</v>
      </c>
      <c r="I175" s="907">
        <v>33.299999999999997</v>
      </c>
      <c r="J175" s="907">
        <v>33.5</v>
      </c>
      <c r="K175" s="907">
        <v>35.6</v>
      </c>
      <c r="L175" s="907">
        <v>34.299999999999997</v>
      </c>
      <c r="M175" s="907">
        <v>36</v>
      </c>
      <c r="N175" s="907">
        <v>34.299999999999997</v>
      </c>
      <c r="O175" s="907">
        <v>37.6</v>
      </c>
      <c r="P175" s="907">
        <v>36.299999999999997</v>
      </c>
      <c r="Q175" s="907">
        <v>35.5</v>
      </c>
      <c r="R175" s="907">
        <v>-0.3</v>
      </c>
    </row>
    <row r="176" spans="1:18" ht="12" customHeight="1">
      <c r="A176" s="11" t="s">
        <v>7</v>
      </c>
      <c r="B176" s="12" t="s">
        <v>36</v>
      </c>
      <c r="C176" s="13" t="s">
        <v>1095</v>
      </c>
      <c r="D176" s="14" t="s">
        <v>33</v>
      </c>
      <c r="E176" s="907">
        <v>3.2</v>
      </c>
      <c r="F176" s="907">
        <v>4.7</v>
      </c>
      <c r="G176" s="907">
        <v>3.5</v>
      </c>
      <c r="H176" s="907">
        <v>5.5</v>
      </c>
      <c r="I176" s="907">
        <v>5.6</v>
      </c>
      <c r="J176" s="907">
        <v>4.3</v>
      </c>
      <c r="K176" s="907">
        <v>5.8</v>
      </c>
      <c r="L176" s="907">
        <v>8.5</v>
      </c>
      <c r="M176" s="907">
        <v>8</v>
      </c>
      <c r="N176" s="907">
        <v>6.7</v>
      </c>
      <c r="O176" s="907">
        <v>6.8</v>
      </c>
      <c r="P176" s="907">
        <v>7.3</v>
      </c>
      <c r="Q176" s="907">
        <v>6.1</v>
      </c>
      <c r="R176" s="907">
        <v>-6.6</v>
      </c>
    </row>
    <row r="177" spans="1:18" ht="12" customHeight="1">
      <c r="A177" s="11"/>
      <c r="B177" s="12"/>
      <c r="C177" s="13" t="s">
        <v>0</v>
      </c>
      <c r="D177" s="14" t="s">
        <v>0</v>
      </c>
      <c r="E177" s="929" t="s">
        <v>0</v>
      </c>
      <c r="F177" s="929" t="s">
        <v>0</v>
      </c>
      <c r="G177" s="929" t="s">
        <v>0</v>
      </c>
      <c r="H177" s="929" t="s">
        <v>0</v>
      </c>
      <c r="I177" s="929" t="s">
        <v>0</v>
      </c>
      <c r="J177" s="929" t="s">
        <v>0</v>
      </c>
      <c r="K177" s="929" t="s">
        <v>0</v>
      </c>
      <c r="L177" s="929" t="s">
        <v>0</v>
      </c>
      <c r="M177" s="929" t="s">
        <v>0</v>
      </c>
      <c r="N177" s="929" t="s">
        <v>0</v>
      </c>
      <c r="O177" s="929" t="s">
        <v>0</v>
      </c>
      <c r="P177" s="929" t="s">
        <v>0</v>
      </c>
      <c r="Q177" s="929"/>
    </row>
    <row r="178" spans="1:18" ht="12" customHeight="1">
      <c r="A178" s="11" t="s">
        <v>7</v>
      </c>
      <c r="B178" s="12" t="s">
        <v>36</v>
      </c>
      <c r="C178" s="13" t="s">
        <v>34</v>
      </c>
      <c r="D178" s="14" t="s">
        <v>30</v>
      </c>
      <c r="E178" s="907">
        <v>57.7</v>
      </c>
      <c r="F178" s="907">
        <v>60.2</v>
      </c>
      <c r="G178" s="907">
        <v>62.2</v>
      </c>
      <c r="H178" s="907">
        <v>64.8</v>
      </c>
      <c r="I178" s="907">
        <v>56.1</v>
      </c>
      <c r="J178" s="907">
        <v>57</v>
      </c>
      <c r="K178" s="907">
        <v>57.5</v>
      </c>
      <c r="L178" s="907">
        <v>55.6</v>
      </c>
      <c r="M178" s="907">
        <v>53</v>
      </c>
      <c r="N178" s="907">
        <v>53.7</v>
      </c>
      <c r="O178" s="907">
        <v>53.6</v>
      </c>
      <c r="P178" s="907">
        <v>53.4</v>
      </c>
      <c r="Q178" s="907">
        <v>51.6</v>
      </c>
      <c r="R178" s="907">
        <v>-0.7</v>
      </c>
    </row>
    <row r="179" spans="1:18" ht="12" customHeight="1">
      <c r="A179" s="11" t="s">
        <v>7</v>
      </c>
      <c r="B179" s="12" t="s">
        <v>36</v>
      </c>
      <c r="C179" s="13" t="s">
        <v>34</v>
      </c>
      <c r="D179" s="14" t="s">
        <v>32</v>
      </c>
      <c r="E179" s="907">
        <v>35.700000000000003</v>
      </c>
      <c r="F179" s="907">
        <v>33.200000000000003</v>
      </c>
      <c r="G179" s="907">
        <v>30.6</v>
      </c>
      <c r="H179" s="907">
        <v>29.8</v>
      </c>
      <c r="I179" s="907">
        <v>37.4</v>
      </c>
      <c r="J179" s="907">
        <v>37.700000000000003</v>
      </c>
      <c r="K179" s="907">
        <v>35.799999999999997</v>
      </c>
      <c r="L179" s="907">
        <v>37.299999999999997</v>
      </c>
      <c r="M179" s="907">
        <v>39</v>
      </c>
      <c r="N179" s="907">
        <v>38.5</v>
      </c>
      <c r="O179" s="907">
        <v>39.700000000000003</v>
      </c>
      <c r="P179" s="907">
        <v>39.799999999999997</v>
      </c>
      <c r="Q179" s="907">
        <v>40.799999999999997</v>
      </c>
      <c r="R179" s="907">
        <v>1.1000000000000001</v>
      </c>
    </row>
    <row r="180" spans="1:18" ht="12" customHeight="1">
      <c r="A180" s="11" t="s">
        <v>7</v>
      </c>
      <c r="B180" s="12" t="s">
        <v>36</v>
      </c>
      <c r="C180" s="13" t="s">
        <v>34</v>
      </c>
      <c r="D180" s="14" t="s">
        <v>33</v>
      </c>
      <c r="E180" s="907">
        <v>6.5</v>
      </c>
      <c r="F180" s="907">
        <v>6.6</v>
      </c>
      <c r="G180" s="907">
        <v>7.3</v>
      </c>
      <c r="H180" s="907">
        <v>5.4</v>
      </c>
      <c r="I180" s="907">
        <v>6.4</v>
      </c>
      <c r="J180" s="907">
        <v>5.3</v>
      </c>
      <c r="K180" s="907">
        <v>6.8</v>
      </c>
      <c r="L180" s="907">
        <v>7.1</v>
      </c>
      <c r="M180" s="907">
        <v>8</v>
      </c>
      <c r="N180" s="907">
        <v>7.9</v>
      </c>
      <c r="O180" s="907">
        <v>6.7</v>
      </c>
      <c r="P180" s="907">
        <v>6.8</v>
      </c>
      <c r="Q180" s="907">
        <v>7.6</v>
      </c>
      <c r="R180" s="907">
        <v>-1.3</v>
      </c>
    </row>
    <row r="181" spans="1:18" ht="12" customHeight="1">
      <c r="A181" s="11"/>
      <c r="B181" s="12"/>
      <c r="C181" s="13" t="s">
        <v>0</v>
      </c>
      <c r="D181" s="14" t="s">
        <v>0</v>
      </c>
      <c r="E181" s="929" t="s">
        <v>0</v>
      </c>
      <c r="F181" s="929" t="s">
        <v>0</v>
      </c>
      <c r="G181" s="929" t="s">
        <v>0</v>
      </c>
      <c r="H181" s="929" t="s">
        <v>0</v>
      </c>
      <c r="I181" s="929" t="s">
        <v>0</v>
      </c>
      <c r="J181" s="929" t="s">
        <v>0</v>
      </c>
      <c r="K181" s="929" t="s">
        <v>0</v>
      </c>
      <c r="L181" s="929" t="s">
        <v>0</v>
      </c>
      <c r="M181" s="929" t="s">
        <v>0</v>
      </c>
      <c r="N181" s="929" t="s">
        <v>0</v>
      </c>
      <c r="O181" s="929" t="s">
        <v>0</v>
      </c>
      <c r="P181" s="929" t="s">
        <v>0</v>
      </c>
      <c r="Q181" s="929"/>
    </row>
    <row r="182" spans="1:18" ht="12" customHeight="1">
      <c r="A182" s="11" t="s">
        <v>7</v>
      </c>
      <c r="B182" s="12" t="s">
        <v>36</v>
      </c>
      <c r="C182" s="13" t="s">
        <v>35</v>
      </c>
      <c r="D182" s="14" t="s">
        <v>30</v>
      </c>
      <c r="E182" s="907">
        <v>50.4</v>
      </c>
      <c r="F182" s="907">
        <v>51.9</v>
      </c>
      <c r="G182" s="907">
        <v>51.1</v>
      </c>
      <c r="H182" s="907">
        <v>49.9</v>
      </c>
      <c r="I182" s="907">
        <v>49</v>
      </c>
      <c r="J182" s="907">
        <v>47.1</v>
      </c>
      <c r="K182" s="907">
        <v>47.3</v>
      </c>
      <c r="L182" s="907">
        <v>49.3</v>
      </c>
      <c r="M182" s="907">
        <v>51.9</v>
      </c>
      <c r="N182" s="907">
        <v>49.1</v>
      </c>
      <c r="O182" s="907">
        <v>46.8</v>
      </c>
      <c r="P182" s="907">
        <v>46.2</v>
      </c>
      <c r="Q182" s="907">
        <v>44.2</v>
      </c>
      <c r="R182" s="907">
        <v>-3.9</v>
      </c>
    </row>
    <row r="183" spans="1:18" ht="12" customHeight="1">
      <c r="A183" s="11" t="s">
        <v>7</v>
      </c>
      <c r="B183" s="12" t="s">
        <v>36</v>
      </c>
      <c r="C183" s="13" t="s">
        <v>35</v>
      </c>
      <c r="D183" s="14" t="s">
        <v>32</v>
      </c>
      <c r="E183" s="907">
        <v>40.299999999999997</v>
      </c>
      <c r="F183" s="907">
        <v>43.4</v>
      </c>
      <c r="G183" s="907">
        <v>42.5</v>
      </c>
      <c r="H183" s="907">
        <v>44.2</v>
      </c>
      <c r="I183" s="907">
        <v>43.4</v>
      </c>
      <c r="J183" s="907">
        <v>45.4</v>
      </c>
      <c r="K183" s="907">
        <v>44.9</v>
      </c>
      <c r="L183" s="907">
        <v>42.3</v>
      </c>
      <c r="M183" s="907">
        <v>40.700000000000003</v>
      </c>
      <c r="N183" s="907">
        <v>43.6</v>
      </c>
      <c r="O183" s="907">
        <v>47.1</v>
      </c>
      <c r="P183" s="907">
        <v>45.6</v>
      </c>
      <c r="Q183" s="907">
        <v>48.6</v>
      </c>
      <c r="R183" s="907">
        <v>4.5</v>
      </c>
    </row>
    <row r="184" spans="1:18" ht="12" customHeight="1">
      <c r="A184" s="11" t="s">
        <v>7</v>
      </c>
      <c r="B184" s="12" t="s">
        <v>36</v>
      </c>
      <c r="C184" s="13" t="s">
        <v>35</v>
      </c>
      <c r="D184" s="14" t="s">
        <v>33</v>
      </c>
      <c r="E184" s="907">
        <v>9.3000000000000007</v>
      </c>
      <c r="F184" s="907">
        <v>4.8</v>
      </c>
      <c r="G184" s="907">
        <v>6.4</v>
      </c>
      <c r="H184" s="907">
        <v>5.9</v>
      </c>
      <c r="I184" s="907">
        <v>7.7</v>
      </c>
      <c r="J184" s="907">
        <v>7.5</v>
      </c>
      <c r="K184" s="907">
        <v>7.8</v>
      </c>
      <c r="L184" s="907">
        <v>8.4</v>
      </c>
      <c r="M184" s="907">
        <v>7.4</v>
      </c>
      <c r="N184" s="907">
        <v>7.3</v>
      </c>
      <c r="O184" s="907">
        <v>6.2</v>
      </c>
      <c r="P184" s="907">
        <v>8.1999999999999993</v>
      </c>
      <c r="Q184" s="907">
        <v>7.3</v>
      </c>
      <c r="R184" s="907">
        <v>-0.3</v>
      </c>
    </row>
    <row r="185" spans="1:18" ht="12" customHeight="1">
      <c r="A185" s="11"/>
      <c r="B185" s="12" t="s">
        <v>0</v>
      </c>
      <c r="C185" s="13" t="s">
        <v>0</v>
      </c>
      <c r="D185" s="14" t="s">
        <v>0</v>
      </c>
      <c r="E185" s="929" t="s">
        <v>0</v>
      </c>
      <c r="F185" s="929" t="s">
        <v>0</v>
      </c>
      <c r="G185" s="929" t="s">
        <v>0</v>
      </c>
      <c r="H185" s="929" t="s">
        <v>0</v>
      </c>
      <c r="I185" s="929" t="s">
        <v>0</v>
      </c>
      <c r="J185" s="929" t="s">
        <v>0</v>
      </c>
      <c r="K185" s="929" t="s">
        <v>0</v>
      </c>
      <c r="L185" s="929" t="s">
        <v>0</v>
      </c>
      <c r="M185" s="929" t="s">
        <v>0</v>
      </c>
      <c r="N185" s="929" t="s">
        <v>0</v>
      </c>
      <c r="O185" s="929" t="s">
        <v>0</v>
      </c>
      <c r="P185" s="929" t="s">
        <v>0</v>
      </c>
      <c r="Q185" s="929"/>
    </row>
    <row r="186" spans="1:18" ht="12" customHeight="1">
      <c r="A186" s="11" t="s">
        <v>7</v>
      </c>
      <c r="B186" s="12" t="s">
        <v>371</v>
      </c>
      <c r="C186" s="13" t="s">
        <v>29</v>
      </c>
      <c r="D186" s="14" t="s">
        <v>30</v>
      </c>
      <c r="E186" s="907">
        <v>29.4</v>
      </c>
      <c r="F186" s="907">
        <v>29.3</v>
      </c>
      <c r="G186" s="907">
        <v>31.7</v>
      </c>
      <c r="H186" s="907">
        <v>30.4</v>
      </c>
      <c r="I186" s="907">
        <v>30.2</v>
      </c>
      <c r="J186" s="907">
        <v>31.2</v>
      </c>
      <c r="K186" s="907">
        <v>27.3</v>
      </c>
      <c r="L186" s="907">
        <v>30.5</v>
      </c>
      <c r="M186" s="907">
        <v>29.8</v>
      </c>
      <c r="N186" s="907">
        <v>28.2</v>
      </c>
      <c r="O186" s="907">
        <v>29.3</v>
      </c>
      <c r="P186" s="907">
        <v>29.4</v>
      </c>
      <c r="Q186" s="907">
        <v>28.6</v>
      </c>
      <c r="R186" s="907">
        <v>-1</v>
      </c>
    </row>
    <row r="187" spans="1:18" ht="12" customHeight="1">
      <c r="A187" s="11" t="s">
        <v>7</v>
      </c>
      <c r="B187" s="12" t="s">
        <v>371</v>
      </c>
      <c r="C187" s="13" t="s">
        <v>29</v>
      </c>
      <c r="D187" s="14" t="s">
        <v>32</v>
      </c>
      <c r="E187" s="907">
        <v>51.8</v>
      </c>
      <c r="F187" s="907">
        <v>53.3</v>
      </c>
      <c r="G187" s="907">
        <v>52.8</v>
      </c>
      <c r="H187" s="907">
        <v>53.4</v>
      </c>
      <c r="I187" s="907">
        <v>53.9</v>
      </c>
      <c r="J187" s="907">
        <v>53.3</v>
      </c>
      <c r="K187" s="907">
        <v>54.2</v>
      </c>
      <c r="L187" s="907">
        <v>53.3</v>
      </c>
      <c r="M187" s="907">
        <v>53.3</v>
      </c>
      <c r="N187" s="907">
        <v>53.9</v>
      </c>
      <c r="O187" s="907">
        <v>53</v>
      </c>
      <c r="P187" s="907">
        <v>52.8</v>
      </c>
      <c r="Q187" s="907">
        <v>53.5</v>
      </c>
      <c r="R187" s="907">
        <v>0.1</v>
      </c>
    </row>
    <row r="188" spans="1:18" ht="12" customHeight="1">
      <c r="A188" s="11" t="s">
        <v>7</v>
      </c>
      <c r="B188" s="12" t="s">
        <v>371</v>
      </c>
      <c r="C188" s="13" t="s">
        <v>29</v>
      </c>
      <c r="D188" s="14" t="s">
        <v>33</v>
      </c>
      <c r="E188" s="907">
        <v>18.8</v>
      </c>
      <c r="F188" s="907">
        <v>17.399999999999999</v>
      </c>
      <c r="G188" s="907">
        <v>15.5</v>
      </c>
      <c r="H188" s="907">
        <v>16.2</v>
      </c>
      <c r="I188" s="907">
        <v>15.8</v>
      </c>
      <c r="J188" s="907">
        <v>15.4</v>
      </c>
      <c r="K188" s="907">
        <v>18.5</v>
      </c>
      <c r="L188" s="907">
        <v>16.3</v>
      </c>
      <c r="M188" s="907">
        <v>17</v>
      </c>
      <c r="N188" s="907">
        <v>17.899999999999999</v>
      </c>
      <c r="O188" s="907">
        <v>17.7</v>
      </c>
      <c r="P188" s="907">
        <v>17.8</v>
      </c>
      <c r="Q188" s="907">
        <v>17.899999999999999</v>
      </c>
      <c r="R188" s="907">
        <v>1.3</v>
      </c>
    </row>
    <row r="189" spans="1:18" ht="12" customHeight="1">
      <c r="A189" s="11"/>
      <c r="B189" s="12"/>
      <c r="C189" s="13" t="s">
        <v>0</v>
      </c>
      <c r="D189" s="14" t="s">
        <v>0</v>
      </c>
      <c r="E189" s="929" t="s">
        <v>0</v>
      </c>
      <c r="F189" s="929" t="s">
        <v>0</v>
      </c>
      <c r="G189" s="929" t="s">
        <v>0</v>
      </c>
      <c r="H189" s="929" t="s">
        <v>0</v>
      </c>
      <c r="I189" s="929" t="s">
        <v>0</v>
      </c>
      <c r="J189" s="929" t="s">
        <v>0</v>
      </c>
      <c r="K189" s="929" t="s">
        <v>0</v>
      </c>
      <c r="L189" s="929" t="s">
        <v>0</v>
      </c>
      <c r="M189" s="929" t="s">
        <v>0</v>
      </c>
      <c r="N189" s="929" t="s">
        <v>0</v>
      </c>
      <c r="O189" s="929" t="s">
        <v>0</v>
      </c>
      <c r="P189" s="929" t="s">
        <v>0</v>
      </c>
      <c r="Q189" s="929"/>
    </row>
    <row r="190" spans="1:18" ht="12" customHeight="1">
      <c r="A190" s="11" t="s">
        <v>7</v>
      </c>
      <c r="B190" s="12" t="s">
        <v>371</v>
      </c>
      <c r="C190" s="13" t="s">
        <v>1095</v>
      </c>
      <c r="D190" s="14" t="s">
        <v>30</v>
      </c>
      <c r="E190" s="907">
        <v>40.1</v>
      </c>
      <c r="F190" s="907">
        <v>40.4</v>
      </c>
      <c r="G190" s="907">
        <v>41.8</v>
      </c>
      <c r="H190" s="907">
        <v>45.1</v>
      </c>
      <c r="I190" s="907">
        <v>43.3</v>
      </c>
      <c r="J190" s="907">
        <v>42.2</v>
      </c>
      <c r="K190" s="907">
        <v>40.9</v>
      </c>
      <c r="L190" s="907">
        <v>40.200000000000003</v>
      </c>
      <c r="M190" s="907">
        <v>39.200000000000003</v>
      </c>
      <c r="N190" s="907">
        <v>39</v>
      </c>
      <c r="O190" s="907">
        <v>38.299999999999997</v>
      </c>
      <c r="P190" s="907">
        <v>38.700000000000003</v>
      </c>
      <c r="Q190" s="907">
        <v>37.1</v>
      </c>
      <c r="R190" s="907">
        <v>-1.4</v>
      </c>
    </row>
    <row r="191" spans="1:18" ht="12" customHeight="1">
      <c r="A191" s="11" t="s">
        <v>7</v>
      </c>
      <c r="B191" s="12" t="s">
        <v>371</v>
      </c>
      <c r="C191" s="13" t="s">
        <v>1095</v>
      </c>
      <c r="D191" s="14" t="s">
        <v>32</v>
      </c>
      <c r="E191" s="907">
        <v>44.6</v>
      </c>
      <c r="F191" s="907">
        <v>45.4</v>
      </c>
      <c r="G191" s="907">
        <v>45.7</v>
      </c>
      <c r="H191" s="907">
        <v>42.8</v>
      </c>
      <c r="I191" s="907">
        <v>43.5</v>
      </c>
      <c r="J191" s="907">
        <v>43</v>
      </c>
      <c r="K191" s="907">
        <v>44.8</v>
      </c>
      <c r="L191" s="907">
        <v>45</v>
      </c>
      <c r="M191" s="907">
        <v>45.7</v>
      </c>
      <c r="N191" s="907">
        <v>45.3</v>
      </c>
      <c r="O191" s="907">
        <v>46.4</v>
      </c>
      <c r="P191" s="907">
        <v>45.8</v>
      </c>
      <c r="Q191" s="907">
        <v>47.5</v>
      </c>
      <c r="R191" s="907">
        <v>1</v>
      </c>
    </row>
    <row r="192" spans="1:18" ht="12" customHeight="1">
      <c r="A192" s="11" t="s">
        <v>7</v>
      </c>
      <c r="B192" s="12" t="s">
        <v>371</v>
      </c>
      <c r="C192" s="13" t="s">
        <v>1095</v>
      </c>
      <c r="D192" s="14" t="s">
        <v>33</v>
      </c>
      <c r="E192" s="907">
        <v>15.2</v>
      </c>
      <c r="F192" s="907">
        <v>14.2</v>
      </c>
      <c r="G192" s="907">
        <v>12.5</v>
      </c>
      <c r="H192" s="907">
        <v>12.1</v>
      </c>
      <c r="I192" s="907">
        <v>13.2</v>
      </c>
      <c r="J192" s="907">
        <v>14.8</v>
      </c>
      <c r="K192" s="907">
        <v>14.3</v>
      </c>
      <c r="L192" s="907">
        <v>14.8</v>
      </c>
      <c r="M192" s="907">
        <v>15</v>
      </c>
      <c r="N192" s="907">
        <v>15.7</v>
      </c>
      <c r="O192" s="907">
        <v>15.3</v>
      </c>
      <c r="P192" s="907">
        <v>15.5</v>
      </c>
      <c r="Q192" s="907">
        <v>15.4</v>
      </c>
      <c r="R192" s="907">
        <v>0.7</v>
      </c>
    </row>
    <row r="193" spans="1:18" ht="12" customHeight="1">
      <c r="A193" s="11"/>
      <c r="B193" s="12"/>
      <c r="C193" s="13" t="s">
        <v>0</v>
      </c>
      <c r="D193" s="14" t="s">
        <v>0</v>
      </c>
      <c r="E193" s="929" t="s">
        <v>0</v>
      </c>
      <c r="F193" s="929" t="s">
        <v>0</v>
      </c>
      <c r="G193" s="929" t="s">
        <v>0</v>
      </c>
      <c r="H193" s="929" t="s">
        <v>0</v>
      </c>
      <c r="I193" s="929" t="s">
        <v>0</v>
      </c>
      <c r="J193" s="929" t="s">
        <v>0</v>
      </c>
      <c r="K193" s="929" t="s">
        <v>0</v>
      </c>
      <c r="L193" s="929" t="s">
        <v>0</v>
      </c>
      <c r="M193" s="929" t="s">
        <v>0</v>
      </c>
      <c r="N193" s="929" t="s">
        <v>0</v>
      </c>
      <c r="O193" s="929" t="s">
        <v>0</v>
      </c>
      <c r="P193" s="929" t="s">
        <v>0</v>
      </c>
      <c r="Q193" s="929"/>
    </row>
    <row r="194" spans="1:18" ht="12" customHeight="1">
      <c r="A194" s="11" t="s">
        <v>7</v>
      </c>
      <c r="B194" s="12" t="s">
        <v>371</v>
      </c>
      <c r="C194" s="13" t="s">
        <v>34</v>
      </c>
      <c r="D194" s="14" t="s">
        <v>30</v>
      </c>
      <c r="E194" s="907">
        <v>27.6</v>
      </c>
      <c r="F194" s="907">
        <v>27.4</v>
      </c>
      <c r="G194" s="907">
        <v>29.9</v>
      </c>
      <c r="H194" s="907">
        <v>28</v>
      </c>
      <c r="I194" s="907">
        <v>26.8</v>
      </c>
      <c r="J194" s="907">
        <v>28.2</v>
      </c>
      <c r="K194" s="907">
        <v>23.7</v>
      </c>
      <c r="L194" s="907">
        <v>28.4</v>
      </c>
      <c r="M194" s="907">
        <v>27.6</v>
      </c>
      <c r="N194" s="907">
        <v>25.6</v>
      </c>
      <c r="O194" s="907">
        <v>26.5</v>
      </c>
      <c r="P194" s="907">
        <v>27.5</v>
      </c>
      <c r="Q194" s="907">
        <v>26.7</v>
      </c>
      <c r="R194" s="907">
        <v>-0.8</v>
      </c>
    </row>
    <row r="195" spans="1:18" ht="12" customHeight="1">
      <c r="A195" s="11" t="s">
        <v>7</v>
      </c>
      <c r="B195" s="12" t="s">
        <v>371</v>
      </c>
      <c r="C195" s="13" t="s">
        <v>34</v>
      </c>
      <c r="D195" s="14" t="s">
        <v>32</v>
      </c>
      <c r="E195" s="907">
        <v>53</v>
      </c>
      <c r="F195" s="907">
        <v>54.7</v>
      </c>
      <c r="G195" s="907">
        <v>54.2</v>
      </c>
      <c r="H195" s="907">
        <v>55.3</v>
      </c>
      <c r="I195" s="907">
        <v>56.6</v>
      </c>
      <c r="J195" s="907">
        <v>56.2</v>
      </c>
      <c r="K195" s="907">
        <v>56.7</v>
      </c>
      <c r="L195" s="907">
        <v>55</v>
      </c>
      <c r="M195" s="907">
        <v>55.2</v>
      </c>
      <c r="N195" s="907">
        <v>56</v>
      </c>
      <c r="O195" s="907">
        <v>54.7</v>
      </c>
      <c r="P195" s="907">
        <v>53.9</v>
      </c>
      <c r="Q195" s="907">
        <v>54.7</v>
      </c>
      <c r="R195" s="907">
        <v>-0.2</v>
      </c>
    </row>
    <row r="196" spans="1:18" ht="12" customHeight="1">
      <c r="A196" s="11" t="s">
        <v>7</v>
      </c>
      <c r="B196" s="12" t="s">
        <v>371</v>
      </c>
      <c r="C196" s="13" t="s">
        <v>34</v>
      </c>
      <c r="D196" s="14" t="s">
        <v>33</v>
      </c>
      <c r="E196" s="907">
        <v>19.5</v>
      </c>
      <c r="F196" s="907">
        <v>17.899999999999999</v>
      </c>
      <c r="G196" s="907">
        <v>15.9</v>
      </c>
      <c r="H196" s="907">
        <v>16.7</v>
      </c>
      <c r="I196" s="907">
        <v>16.600000000000001</v>
      </c>
      <c r="J196" s="907">
        <v>15.6</v>
      </c>
      <c r="K196" s="907">
        <v>19.600000000000001</v>
      </c>
      <c r="L196" s="907">
        <v>16.7</v>
      </c>
      <c r="M196" s="907">
        <v>17.2</v>
      </c>
      <c r="N196" s="907">
        <v>18.399999999999999</v>
      </c>
      <c r="O196" s="907">
        <v>18.8</v>
      </c>
      <c r="P196" s="907">
        <v>18.600000000000001</v>
      </c>
      <c r="Q196" s="907">
        <v>18.600000000000001</v>
      </c>
      <c r="R196" s="907">
        <v>2</v>
      </c>
    </row>
    <row r="197" spans="1:18" ht="12" customHeight="1">
      <c r="A197" s="11"/>
      <c r="B197" s="12"/>
      <c r="C197" s="13" t="s">
        <v>0</v>
      </c>
      <c r="D197" s="14" t="s">
        <v>0</v>
      </c>
      <c r="E197" s="929" t="s">
        <v>0</v>
      </c>
      <c r="F197" s="929" t="s">
        <v>0</v>
      </c>
      <c r="G197" s="929" t="s">
        <v>0</v>
      </c>
      <c r="H197" s="929" t="s">
        <v>0</v>
      </c>
      <c r="I197" s="929" t="s">
        <v>0</v>
      </c>
      <c r="J197" s="929" t="s">
        <v>0</v>
      </c>
      <c r="K197" s="929" t="s">
        <v>0</v>
      </c>
      <c r="L197" s="929" t="s">
        <v>0</v>
      </c>
      <c r="M197" s="929" t="s">
        <v>0</v>
      </c>
      <c r="N197" s="929" t="s">
        <v>0</v>
      </c>
      <c r="O197" s="929" t="s">
        <v>0</v>
      </c>
      <c r="P197" s="929" t="s">
        <v>0</v>
      </c>
      <c r="Q197" s="929"/>
    </row>
    <row r="198" spans="1:18" ht="12" customHeight="1">
      <c r="A198" s="11" t="s">
        <v>7</v>
      </c>
      <c r="B198" s="12" t="s">
        <v>371</v>
      </c>
      <c r="C198" s="13" t="s">
        <v>35</v>
      </c>
      <c r="D198" s="14" t="s">
        <v>30</v>
      </c>
      <c r="E198" s="907">
        <v>25.6</v>
      </c>
      <c r="F198" s="907">
        <v>24.8</v>
      </c>
      <c r="G198" s="907">
        <v>24.9</v>
      </c>
      <c r="H198" s="907">
        <v>24.2</v>
      </c>
      <c r="I198" s="907">
        <v>29.8</v>
      </c>
      <c r="J198" s="907">
        <v>27.1</v>
      </c>
      <c r="K198" s="907">
        <v>22.5</v>
      </c>
      <c r="L198" s="907">
        <v>25</v>
      </c>
      <c r="M198" s="907">
        <v>24.7</v>
      </c>
      <c r="N198" s="907">
        <v>22.5</v>
      </c>
      <c r="O198" s="907">
        <v>27.3</v>
      </c>
      <c r="P198" s="907">
        <v>22.8</v>
      </c>
      <c r="Q198" s="907">
        <v>24</v>
      </c>
      <c r="R198" s="907">
        <v>-0.7</v>
      </c>
    </row>
    <row r="199" spans="1:18" ht="12" customHeight="1">
      <c r="A199" s="11" t="s">
        <v>7</v>
      </c>
      <c r="B199" s="12" t="s">
        <v>371</v>
      </c>
      <c r="C199" s="13" t="s">
        <v>35</v>
      </c>
      <c r="D199" s="14" t="s">
        <v>32</v>
      </c>
      <c r="E199" s="907">
        <v>54.4</v>
      </c>
      <c r="F199" s="907">
        <v>56.1</v>
      </c>
      <c r="G199" s="907">
        <v>56.3</v>
      </c>
      <c r="H199" s="907">
        <v>57.2</v>
      </c>
      <c r="I199" s="907">
        <v>54.6</v>
      </c>
      <c r="J199" s="907">
        <v>57.5</v>
      </c>
      <c r="K199" s="907">
        <v>57.5</v>
      </c>
      <c r="L199" s="907">
        <v>58.5</v>
      </c>
      <c r="M199" s="907">
        <v>55.4</v>
      </c>
      <c r="N199" s="907">
        <v>58.2</v>
      </c>
      <c r="O199" s="907">
        <v>57.1</v>
      </c>
      <c r="P199" s="907">
        <v>60.8</v>
      </c>
      <c r="Q199" s="907">
        <v>57.9</v>
      </c>
      <c r="R199" s="907">
        <v>1.1000000000000001</v>
      </c>
    </row>
    <row r="200" spans="1:18" ht="12" customHeight="1">
      <c r="A200" s="11" t="s">
        <v>7</v>
      </c>
      <c r="B200" s="12" t="s">
        <v>371</v>
      </c>
      <c r="C200" s="13" t="s">
        <v>35</v>
      </c>
      <c r="D200" s="14" t="s">
        <v>33</v>
      </c>
      <c r="E200" s="907">
        <v>19.899999999999999</v>
      </c>
      <c r="F200" s="907">
        <v>19</v>
      </c>
      <c r="G200" s="907">
        <v>18.8</v>
      </c>
      <c r="H200" s="907">
        <v>18.7</v>
      </c>
      <c r="I200" s="907">
        <v>15.6</v>
      </c>
      <c r="J200" s="907">
        <v>15.4</v>
      </c>
      <c r="K200" s="907">
        <v>19.899999999999999</v>
      </c>
      <c r="L200" s="907">
        <v>16.399999999999999</v>
      </c>
      <c r="M200" s="907">
        <v>19.899999999999999</v>
      </c>
      <c r="N200" s="907">
        <v>19.3</v>
      </c>
      <c r="O200" s="907">
        <v>15.6</v>
      </c>
      <c r="P200" s="907">
        <v>16.3</v>
      </c>
      <c r="Q200" s="907">
        <v>18.2</v>
      </c>
      <c r="R200" s="907">
        <v>-2.2000000000000002</v>
      </c>
    </row>
    <row r="201" spans="1:18" ht="12" customHeight="1">
      <c r="A201" s="11" t="s">
        <v>0</v>
      </c>
      <c r="B201" s="12" t="s">
        <v>0</v>
      </c>
      <c r="C201" s="13" t="s">
        <v>0</v>
      </c>
      <c r="D201" s="14" t="s">
        <v>0</v>
      </c>
      <c r="E201" s="929" t="s">
        <v>0</v>
      </c>
      <c r="F201" s="929" t="s">
        <v>0</v>
      </c>
      <c r="G201" s="929" t="s">
        <v>0</v>
      </c>
      <c r="H201" s="929" t="s">
        <v>0</v>
      </c>
      <c r="I201" s="929" t="s">
        <v>0</v>
      </c>
      <c r="J201" s="929" t="s">
        <v>0</v>
      </c>
      <c r="K201" s="929" t="s">
        <v>0</v>
      </c>
      <c r="L201" s="929" t="s">
        <v>0</v>
      </c>
      <c r="M201" s="929" t="s">
        <v>0</v>
      </c>
      <c r="N201" s="929" t="s">
        <v>0</v>
      </c>
      <c r="O201" s="929" t="s">
        <v>0</v>
      </c>
      <c r="P201" s="929" t="s">
        <v>0</v>
      </c>
      <c r="Q201" s="929"/>
    </row>
    <row r="202" spans="1:18" ht="12" customHeight="1">
      <c r="A202" s="11" t="s">
        <v>10</v>
      </c>
      <c r="B202" s="12" t="s">
        <v>28</v>
      </c>
      <c r="C202" s="13" t="s">
        <v>29</v>
      </c>
      <c r="D202" s="14" t="s">
        <v>30</v>
      </c>
      <c r="E202" s="907">
        <v>75.3</v>
      </c>
      <c r="F202" s="907">
        <v>76.2</v>
      </c>
      <c r="G202" s="907">
        <v>73.7</v>
      </c>
      <c r="H202" s="907">
        <v>75.099999999999994</v>
      </c>
      <c r="I202" s="907">
        <v>72.599999999999994</v>
      </c>
      <c r="J202" s="907">
        <v>74.3</v>
      </c>
      <c r="K202" s="907">
        <v>75</v>
      </c>
      <c r="L202" s="907">
        <v>73.599999999999994</v>
      </c>
      <c r="M202" s="907">
        <v>72.7</v>
      </c>
      <c r="N202" s="907">
        <v>70.7</v>
      </c>
      <c r="O202" s="907">
        <v>72.3</v>
      </c>
      <c r="P202" s="907">
        <v>72.599999999999994</v>
      </c>
      <c r="Q202" s="907">
        <v>70</v>
      </c>
      <c r="R202" s="907">
        <v>-0.9</v>
      </c>
    </row>
    <row r="203" spans="1:18" ht="12" customHeight="1">
      <c r="A203" s="11" t="s">
        <v>10</v>
      </c>
      <c r="B203" s="12" t="s">
        <v>28</v>
      </c>
      <c r="C203" s="13" t="s">
        <v>29</v>
      </c>
      <c r="D203" s="14" t="s">
        <v>32</v>
      </c>
      <c r="E203" s="907">
        <v>20.100000000000001</v>
      </c>
      <c r="F203" s="907">
        <v>20.2</v>
      </c>
      <c r="G203" s="907">
        <v>22.1</v>
      </c>
      <c r="H203" s="907">
        <v>21.9</v>
      </c>
      <c r="I203" s="907">
        <v>22.3</v>
      </c>
      <c r="J203" s="907">
        <v>21.5</v>
      </c>
      <c r="K203" s="907">
        <v>22</v>
      </c>
      <c r="L203" s="907">
        <v>23</v>
      </c>
      <c r="M203" s="907">
        <v>23.9</v>
      </c>
      <c r="N203" s="907">
        <v>25.8</v>
      </c>
      <c r="O203" s="907">
        <v>23.9</v>
      </c>
      <c r="P203" s="907">
        <v>24</v>
      </c>
      <c r="Q203" s="907">
        <v>26.7</v>
      </c>
      <c r="R203" s="907">
        <v>2.8</v>
      </c>
    </row>
    <row r="204" spans="1:18" ht="12" customHeight="1">
      <c r="A204" s="11" t="s">
        <v>10</v>
      </c>
      <c r="B204" s="12" t="s">
        <v>28</v>
      </c>
      <c r="C204" s="13" t="s">
        <v>29</v>
      </c>
      <c r="D204" s="14" t="s">
        <v>33</v>
      </c>
      <c r="E204" s="907">
        <v>4.5999999999999996</v>
      </c>
      <c r="F204" s="907">
        <v>3.6</v>
      </c>
      <c r="G204" s="907">
        <v>4.2</v>
      </c>
      <c r="H204" s="907">
        <v>2.9</v>
      </c>
      <c r="I204" s="907">
        <v>5</v>
      </c>
      <c r="J204" s="907">
        <v>4.0999999999999996</v>
      </c>
      <c r="K204" s="907">
        <v>3</v>
      </c>
      <c r="L204" s="907">
        <v>3.4</v>
      </c>
      <c r="M204" s="907">
        <v>3.4</v>
      </c>
      <c r="N204" s="907">
        <v>3.5</v>
      </c>
      <c r="O204" s="907">
        <v>3.7</v>
      </c>
      <c r="P204" s="907">
        <v>3.4</v>
      </c>
      <c r="Q204" s="907">
        <v>3.3</v>
      </c>
      <c r="R204" s="907">
        <v>-0.7</v>
      </c>
    </row>
    <row r="205" spans="1:18" ht="12" customHeight="1">
      <c r="A205" s="11"/>
      <c r="B205" s="12"/>
      <c r="C205" s="13" t="s">
        <v>0</v>
      </c>
      <c r="D205" s="14" t="s">
        <v>0</v>
      </c>
      <c r="E205" s="929" t="s">
        <v>0</v>
      </c>
      <c r="F205" s="929" t="s">
        <v>0</v>
      </c>
      <c r="G205" s="929" t="s">
        <v>0</v>
      </c>
      <c r="H205" s="929" t="s">
        <v>0</v>
      </c>
      <c r="I205" s="929" t="s">
        <v>0</v>
      </c>
      <c r="J205" s="929" t="s">
        <v>0</v>
      </c>
      <c r="K205" s="929" t="s">
        <v>0</v>
      </c>
      <c r="L205" s="929" t="s">
        <v>0</v>
      </c>
      <c r="M205" s="929" t="s">
        <v>0</v>
      </c>
      <c r="N205" s="929" t="s">
        <v>0</v>
      </c>
      <c r="O205" s="929" t="s">
        <v>0</v>
      </c>
      <c r="P205" s="929" t="s">
        <v>0</v>
      </c>
      <c r="Q205" s="929"/>
    </row>
    <row r="206" spans="1:18" ht="12" customHeight="1">
      <c r="A206" s="11" t="s">
        <v>10</v>
      </c>
      <c r="B206" s="12" t="s">
        <v>28</v>
      </c>
      <c r="C206" s="13" t="s">
        <v>1095</v>
      </c>
      <c r="D206" s="14" t="s">
        <v>30</v>
      </c>
      <c r="E206" s="907" t="s">
        <v>38</v>
      </c>
      <c r="F206" s="907">
        <v>75.2</v>
      </c>
      <c r="G206" s="907">
        <v>68.2</v>
      </c>
      <c r="H206" s="907">
        <v>66.900000000000006</v>
      </c>
      <c r="I206" s="907" t="s">
        <v>38</v>
      </c>
      <c r="J206" s="907" t="s">
        <v>38</v>
      </c>
      <c r="K206" s="907">
        <v>65.8</v>
      </c>
      <c r="L206" s="907">
        <v>60.8</v>
      </c>
      <c r="M206" s="907" t="s">
        <v>38</v>
      </c>
      <c r="N206" s="907">
        <v>49.6</v>
      </c>
      <c r="O206" s="907">
        <v>43.1</v>
      </c>
      <c r="P206" s="907">
        <v>47.2</v>
      </c>
      <c r="Q206" s="907">
        <v>57.8</v>
      </c>
      <c r="R206" s="907" t="s">
        <v>31</v>
      </c>
    </row>
    <row r="207" spans="1:18" ht="12" customHeight="1">
      <c r="A207" s="11" t="s">
        <v>10</v>
      </c>
      <c r="B207" s="12" t="s">
        <v>28</v>
      </c>
      <c r="C207" s="13" t="s">
        <v>1095</v>
      </c>
      <c r="D207" s="14" t="s">
        <v>32</v>
      </c>
      <c r="E207" s="907" t="s">
        <v>38</v>
      </c>
      <c r="F207" s="907">
        <v>22.1</v>
      </c>
      <c r="G207" s="907">
        <v>28.3</v>
      </c>
      <c r="H207" s="907">
        <v>29</v>
      </c>
      <c r="I207" s="907" t="s">
        <v>38</v>
      </c>
      <c r="J207" s="907" t="s">
        <v>38</v>
      </c>
      <c r="K207" s="907">
        <v>30.2</v>
      </c>
      <c r="L207" s="907">
        <v>32.9</v>
      </c>
      <c r="M207" s="907" t="s">
        <v>38</v>
      </c>
      <c r="N207" s="907">
        <v>39</v>
      </c>
      <c r="O207" s="907">
        <v>46</v>
      </c>
      <c r="P207" s="907">
        <v>38.200000000000003</v>
      </c>
      <c r="Q207" s="907">
        <v>31.1</v>
      </c>
      <c r="R207" s="907" t="s">
        <v>31</v>
      </c>
    </row>
    <row r="208" spans="1:18" ht="12" customHeight="1">
      <c r="A208" s="11" t="s">
        <v>10</v>
      </c>
      <c r="B208" s="12" t="s">
        <v>28</v>
      </c>
      <c r="C208" s="13" t="s">
        <v>1095</v>
      </c>
      <c r="D208" s="14" t="s">
        <v>33</v>
      </c>
      <c r="E208" s="907" t="s">
        <v>38</v>
      </c>
      <c r="F208" s="907">
        <v>2.7</v>
      </c>
      <c r="G208" s="907">
        <v>3.4</v>
      </c>
      <c r="H208" s="907">
        <v>4</v>
      </c>
      <c r="I208" s="907" t="s">
        <v>38</v>
      </c>
      <c r="J208" s="907" t="s">
        <v>38</v>
      </c>
      <c r="K208" s="907">
        <v>4</v>
      </c>
      <c r="L208" s="907">
        <v>6.3</v>
      </c>
      <c r="M208" s="907" t="s">
        <v>38</v>
      </c>
      <c r="N208" s="907">
        <v>11.4</v>
      </c>
      <c r="O208" s="907">
        <v>10.9</v>
      </c>
      <c r="P208" s="907">
        <v>14.6</v>
      </c>
      <c r="Q208" s="907">
        <v>11.1</v>
      </c>
      <c r="R208" s="907" t="s">
        <v>31</v>
      </c>
    </row>
    <row r="209" spans="1:18" ht="12" customHeight="1">
      <c r="A209" s="11"/>
      <c r="B209" s="12"/>
      <c r="C209" s="13" t="s">
        <v>0</v>
      </c>
      <c r="D209" s="14" t="s">
        <v>0</v>
      </c>
      <c r="E209" s="929" t="s">
        <v>0</v>
      </c>
      <c r="F209" s="929" t="s">
        <v>0</v>
      </c>
      <c r="G209" s="929" t="s">
        <v>0</v>
      </c>
      <c r="H209" s="929" t="s">
        <v>0</v>
      </c>
      <c r="I209" s="929" t="s">
        <v>0</v>
      </c>
      <c r="J209" s="929" t="s">
        <v>0</v>
      </c>
      <c r="K209" s="929" t="s">
        <v>0</v>
      </c>
      <c r="L209" s="929" t="s">
        <v>0</v>
      </c>
      <c r="M209" s="929" t="s">
        <v>0</v>
      </c>
      <c r="N209" s="929" t="s">
        <v>0</v>
      </c>
      <c r="O209" s="929" t="s">
        <v>0</v>
      </c>
      <c r="P209" s="929" t="s">
        <v>0</v>
      </c>
      <c r="Q209" s="929"/>
    </row>
    <row r="210" spans="1:18" ht="12" customHeight="1">
      <c r="A210" s="11" t="s">
        <v>10</v>
      </c>
      <c r="B210" s="12" t="s">
        <v>28</v>
      </c>
      <c r="C210" s="13" t="s">
        <v>34</v>
      </c>
      <c r="D210" s="14" t="s">
        <v>30</v>
      </c>
      <c r="E210" s="907">
        <v>78.099999999999994</v>
      </c>
      <c r="F210" s="907">
        <v>78.400000000000006</v>
      </c>
      <c r="G210" s="907">
        <v>77</v>
      </c>
      <c r="H210" s="907">
        <v>78.3</v>
      </c>
      <c r="I210" s="907">
        <v>74.5</v>
      </c>
      <c r="J210" s="907">
        <v>76.7</v>
      </c>
      <c r="K210" s="907">
        <v>77.2</v>
      </c>
      <c r="L210" s="907">
        <v>75.400000000000006</v>
      </c>
      <c r="M210" s="907">
        <v>73.8</v>
      </c>
      <c r="N210" s="907">
        <v>72.900000000000006</v>
      </c>
      <c r="O210" s="907">
        <v>75.2</v>
      </c>
      <c r="P210" s="907">
        <v>74.5</v>
      </c>
      <c r="Q210" s="907">
        <v>70.7</v>
      </c>
      <c r="R210" s="907">
        <v>-1.1000000000000001</v>
      </c>
    </row>
    <row r="211" spans="1:18" ht="12" customHeight="1">
      <c r="A211" s="11" t="s">
        <v>10</v>
      </c>
      <c r="B211" s="12" t="s">
        <v>28</v>
      </c>
      <c r="C211" s="13" t="s">
        <v>34</v>
      </c>
      <c r="D211" s="14" t="s">
        <v>32</v>
      </c>
      <c r="E211" s="907">
        <v>18.5</v>
      </c>
      <c r="F211" s="907">
        <v>18.600000000000001</v>
      </c>
      <c r="G211" s="907">
        <v>20</v>
      </c>
      <c r="H211" s="907">
        <v>19.8</v>
      </c>
      <c r="I211" s="907">
        <v>21.2</v>
      </c>
      <c r="J211" s="907">
        <v>19.7</v>
      </c>
      <c r="K211" s="907">
        <v>20.399999999999999</v>
      </c>
      <c r="L211" s="907">
        <v>21.8</v>
      </c>
      <c r="M211" s="907">
        <v>23.3</v>
      </c>
      <c r="N211" s="907">
        <v>24.3</v>
      </c>
      <c r="O211" s="907">
        <v>21.7</v>
      </c>
      <c r="P211" s="907">
        <v>22.7</v>
      </c>
      <c r="Q211" s="907">
        <v>26.5</v>
      </c>
      <c r="R211" s="907">
        <v>3.3</v>
      </c>
    </row>
    <row r="212" spans="1:18" ht="12" customHeight="1">
      <c r="A212" s="11" t="s">
        <v>10</v>
      </c>
      <c r="B212" s="12" t="s">
        <v>28</v>
      </c>
      <c r="C212" s="13" t="s">
        <v>34</v>
      </c>
      <c r="D212" s="14" t="s">
        <v>33</v>
      </c>
      <c r="E212" s="907">
        <v>3.4</v>
      </c>
      <c r="F212" s="907">
        <v>3</v>
      </c>
      <c r="G212" s="907">
        <v>3</v>
      </c>
      <c r="H212" s="907">
        <v>1.9</v>
      </c>
      <c r="I212" s="907">
        <v>4.3</v>
      </c>
      <c r="J212" s="907">
        <v>3.5</v>
      </c>
      <c r="K212" s="907">
        <v>2.4</v>
      </c>
      <c r="L212" s="907">
        <v>2.7</v>
      </c>
      <c r="M212" s="907">
        <v>2.9</v>
      </c>
      <c r="N212" s="907">
        <v>2.8</v>
      </c>
      <c r="O212" s="907">
        <v>3.1</v>
      </c>
      <c r="P212" s="907">
        <v>2.9</v>
      </c>
      <c r="Q212" s="907">
        <v>2.8</v>
      </c>
      <c r="R212" s="907">
        <v>-0.9</v>
      </c>
    </row>
    <row r="213" spans="1:18" ht="12" customHeight="1">
      <c r="A213" s="11"/>
      <c r="B213" s="12"/>
      <c r="C213" s="13" t="s">
        <v>0</v>
      </c>
      <c r="D213" s="14" t="s">
        <v>0</v>
      </c>
      <c r="E213" s="929" t="s">
        <v>0</v>
      </c>
      <c r="F213" s="929" t="s">
        <v>0</v>
      </c>
      <c r="G213" s="929" t="s">
        <v>0</v>
      </c>
      <c r="H213" s="929" t="s">
        <v>0</v>
      </c>
      <c r="I213" s="929" t="s">
        <v>0</v>
      </c>
      <c r="J213" s="929" t="s">
        <v>0</v>
      </c>
      <c r="K213" s="929" t="s">
        <v>0</v>
      </c>
      <c r="L213" s="929" t="s">
        <v>0</v>
      </c>
      <c r="M213" s="929" t="s">
        <v>0</v>
      </c>
      <c r="N213" s="929" t="s">
        <v>0</v>
      </c>
      <c r="O213" s="929" t="s">
        <v>0</v>
      </c>
      <c r="P213" s="929" t="s">
        <v>0</v>
      </c>
      <c r="Q213" s="929"/>
    </row>
    <row r="214" spans="1:18" ht="12" customHeight="1">
      <c r="A214" s="11" t="s">
        <v>10</v>
      </c>
      <c r="B214" s="12" t="s">
        <v>28</v>
      </c>
      <c r="C214" s="13" t="s">
        <v>35</v>
      </c>
      <c r="D214" s="14" t="s">
        <v>30</v>
      </c>
      <c r="E214" s="932">
        <v>58.3</v>
      </c>
      <c r="F214" s="932">
        <v>64.7</v>
      </c>
      <c r="G214" s="932">
        <v>58.9</v>
      </c>
      <c r="H214" s="932">
        <v>60.6</v>
      </c>
      <c r="I214" s="932">
        <v>60.7</v>
      </c>
      <c r="J214" s="932">
        <v>60.6</v>
      </c>
      <c r="K214" s="932">
        <v>60.2</v>
      </c>
      <c r="L214" s="932">
        <v>65.900000000000006</v>
      </c>
      <c r="M214" s="932">
        <v>63.2</v>
      </c>
      <c r="N214" s="932">
        <v>62.5</v>
      </c>
      <c r="O214" s="932">
        <v>60.8</v>
      </c>
      <c r="P214" s="932">
        <v>65.3</v>
      </c>
      <c r="Q214" s="907">
        <v>70.2</v>
      </c>
    </row>
    <row r="215" spans="1:18" ht="12" customHeight="1">
      <c r="A215" s="11" t="s">
        <v>10</v>
      </c>
      <c r="B215" s="12" t="s">
        <v>28</v>
      </c>
      <c r="C215" s="13" t="s">
        <v>35</v>
      </c>
      <c r="D215" s="14" t="s">
        <v>32</v>
      </c>
      <c r="E215" s="932">
        <v>31.1</v>
      </c>
      <c r="F215" s="932">
        <v>27.4</v>
      </c>
      <c r="G215" s="932">
        <v>29.1</v>
      </c>
      <c r="H215" s="932">
        <v>30.1</v>
      </c>
      <c r="I215" s="932">
        <v>30.1</v>
      </c>
      <c r="J215" s="932">
        <v>29.9</v>
      </c>
      <c r="K215" s="932">
        <v>32</v>
      </c>
      <c r="L215" s="932">
        <v>26.1</v>
      </c>
      <c r="M215" s="932">
        <v>29.6</v>
      </c>
      <c r="N215" s="932">
        <v>32.1</v>
      </c>
      <c r="O215" s="932">
        <v>32.799999999999997</v>
      </c>
      <c r="P215" s="932">
        <v>31.5</v>
      </c>
      <c r="Q215" s="907">
        <v>25.7</v>
      </c>
    </row>
    <row r="216" spans="1:18" ht="12" customHeight="1">
      <c r="A216" s="11" t="s">
        <v>10</v>
      </c>
      <c r="B216" s="12" t="s">
        <v>28</v>
      </c>
      <c r="C216" s="13" t="s">
        <v>35</v>
      </c>
      <c r="D216" s="14" t="s">
        <v>33</v>
      </c>
      <c r="E216" s="932">
        <v>10.6</v>
      </c>
      <c r="F216" s="932">
        <v>7.9</v>
      </c>
      <c r="G216" s="932">
        <v>12.1</v>
      </c>
      <c r="H216" s="932">
        <v>9.1999999999999993</v>
      </c>
      <c r="I216" s="932">
        <v>9.1999999999999993</v>
      </c>
      <c r="J216" s="932">
        <v>9.4</v>
      </c>
      <c r="K216" s="932">
        <v>7.8</v>
      </c>
      <c r="L216" s="932">
        <v>8</v>
      </c>
      <c r="M216" s="932">
        <v>7.3</v>
      </c>
      <c r="N216" s="932">
        <v>5.4</v>
      </c>
      <c r="O216" s="932">
        <v>6.4</v>
      </c>
      <c r="P216" s="932">
        <v>3.2</v>
      </c>
      <c r="Q216" s="907">
        <v>4.0999999999999996</v>
      </c>
    </row>
    <row r="217" spans="1:18" ht="12" customHeight="1">
      <c r="A217" s="11"/>
      <c r="B217" s="12" t="s">
        <v>0</v>
      </c>
      <c r="C217" s="13" t="s">
        <v>0</v>
      </c>
      <c r="D217" s="14" t="s">
        <v>0</v>
      </c>
      <c r="E217" s="929" t="s">
        <v>0</v>
      </c>
      <c r="F217" s="929" t="s">
        <v>0</v>
      </c>
      <c r="G217" s="929" t="s">
        <v>0</v>
      </c>
      <c r="H217" s="929" t="s">
        <v>0</v>
      </c>
      <c r="I217" s="929" t="s">
        <v>0</v>
      </c>
      <c r="J217" s="929" t="s">
        <v>0</v>
      </c>
      <c r="K217" s="929" t="s">
        <v>0</v>
      </c>
      <c r="L217" s="929" t="s">
        <v>0</v>
      </c>
      <c r="M217" s="929" t="s">
        <v>0</v>
      </c>
      <c r="N217" s="929" t="s">
        <v>0</v>
      </c>
      <c r="O217" s="929" t="s">
        <v>0</v>
      </c>
      <c r="P217" s="929" t="s">
        <v>0</v>
      </c>
      <c r="Q217" s="929"/>
    </row>
    <row r="218" spans="1:18" ht="12" customHeight="1">
      <c r="A218" s="11" t="s">
        <v>10</v>
      </c>
      <c r="B218" s="12" t="s">
        <v>36</v>
      </c>
      <c r="C218" s="13" t="s">
        <v>29</v>
      </c>
      <c r="D218" s="14" t="s">
        <v>30</v>
      </c>
      <c r="E218" s="907">
        <v>48.5</v>
      </c>
      <c r="F218" s="907">
        <v>54.4</v>
      </c>
      <c r="G218" s="907">
        <v>53.7</v>
      </c>
      <c r="H218" s="907">
        <v>52.4</v>
      </c>
      <c r="I218" s="907">
        <v>47.6</v>
      </c>
      <c r="J218" s="907">
        <v>48.8</v>
      </c>
      <c r="K218" s="907">
        <v>51.7</v>
      </c>
      <c r="L218" s="907">
        <v>51.6</v>
      </c>
      <c r="M218" s="907">
        <v>49</v>
      </c>
      <c r="N218" s="907">
        <v>51.8</v>
      </c>
      <c r="O218" s="907">
        <v>54.7</v>
      </c>
      <c r="P218" s="907">
        <v>53.6</v>
      </c>
      <c r="Q218" s="907">
        <v>51.4</v>
      </c>
      <c r="R218" s="907">
        <v>1.2</v>
      </c>
    </row>
    <row r="219" spans="1:18" ht="12" customHeight="1">
      <c r="A219" s="11" t="s">
        <v>10</v>
      </c>
      <c r="B219" s="12" t="s">
        <v>36</v>
      </c>
      <c r="C219" s="13" t="s">
        <v>29</v>
      </c>
      <c r="D219" s="14" t="s">
        <v>32</v>
      </c>
      <c r="E219" s="907">
        <v>44.1</v>
      </c>
      <c r="F219" s="907">
        <v>38.700000000000003</v>
      </c>
      <c r="G219" s="907">
        <v>41.3</v>
      </c>
      <c r="H219" s="907">
        <v>41.9</v>
      </c>
      <c r="I219" s="907">
        <v>46.7</v>
      </c>
      <c r="J219" s="907">
        <v>46.4</v>
      </c>
      <c r="K219" s="907">
        <v>44</v>
      </c>
      <c r="L219" s="907">
        <v>43.9</v>
      </c>
      <c r="M219" s="907">
        <v>45.9</v>
      </c>
      <c r="N219" s="907">
        <v>43.7</v>
      </c>
      <c r="O219" s="907">
        <v>40.200000000000003</v>
      </c>
      <c r="P219" s="907">
        <v>42</v>
      </c>
      <c r="Q219" s="907">
        <v>44.1</v>
      </c>
      <c r="R219" s="907">
        <v>-1</v>
      </c>
    </row>
    <row r="220" spans="1:18" ht="12" customHeight="1">
      <c r="A220" s="11" t="s">
        <v>10</v>
      </c>
      <c r="B220" s="12" t="s">
        <v>36</v>
      </c>
      <c r="C220" s="13" t="s">
        <v>29</v>
      </c>
      <c r="D220" s="14" t="s">
        <v>33</v>
      </c>
      <c r="E220" s="907">
        <v>7.4</v>
      </c>
      <c r="F220" s="907">
        <v>6.9</v>
      </c>
      <c r="G220" s="907">
        <v>5</v>
      </c>
      <c r="H220" s="907">
        <v>5.7</v>
      </c>
      <c r="I220" s="907">
        <v>5.7</v>
      </c>
      <c r="J220" s="907">
        <v>4.8</v>
      </c>
      <c r="K220" s="907">
        <v>4.3</v>
      </c>
      <c r="L220" s="907">
        <v>4.5</v>
      </c>
      <c r="M220" s="907">
        <v>5.2</v>
      </c>
      <c r="N220" s="907">
        <v>4.5999999999999996</v>
      </c>
      <c r="O220" s="907">
        <v>5.0999999999999996</v>
      </c>
      <c r="P220" s="907">
        <v>4.4000000000000004</v>
      </c>
      <c r="Q220" s="907">
        <v>4.5999999999999996</v>
      </c>
      <c r="R220" s="907">
        <v>-3</v>
      </c>
    </row>
    <row r="221" spans="1:18" ht="12" customHeight="1">
      <c r="A221" s="11"/>
      <c r="B221" s="12"/>
      <c r="C221" s="13" t="s">
        <v>0</v>
      </c>
      <c r="D221" s="14" t="s">
        <v>0</v>
      </c>
      <c r="E221" s="929" t="s">
        <v>0</v>
      </c>
      <c r="F221" s="929" t="s">
        <v>0</v>
      </c>
      <c r="G221" s="929" t="s">
        <v>0</v>
      </c>
      <c r="H221" s="929" t="s">
        <v>0</v>
      </c>
      <c r="I221" s="929" t="s">
        <v>0</v>
      </c>
      <c r="J221" s="929" t="s">
        <v>0</v>
      </c>
      <c r="K221" s="929" t="s">
        <v>0</v>
      </c>
      <c r="L221" s="929" t="s">
        <v>0</v>
      </c>
      <c r="M221" s="929" t="s">
        <v>0</v>
      </c>
      <c r="N221" s="929" t="s">
        <v>0</v>
      </c>
      <c r="O221" s="929" t="s">
        <v>0</v>
      </c>
      <c r="P221" s="929" t="s">
        <v>0</v>
      </c>
      <c r="Q221" s="929"/>
    </row>
    <row r="222" spans="1:18" ht="12" customHeight="1">
      <c r="A222" s="11" t="s">
        <v>10</v>
      </c>
      <c r="B222" s="12" t="s">
        <v>36</v>
      </c>
      <c r="C222" s="13" t="s">
        <v>1095</v>
      </c>
      <c r="D222" s="14" t="s">
        <v>30</v>
      </c>
      <c r="E222" s="907" t="s">
        <v>38</v>
      </c>
      <c r="F222" s="907" t="s">
        <v>38</v>
      </c>
      <c r="G222" s="907">
        <v>65.099999999999994</v>
      </c>
      <c r="H222" s="907">
        <v>64.3</v>
      </c>
      <c r="I222" s="907">
        <v>63.2</v>
      </c>
      <c r="J222" s="907">
        <v>58.3</v>
      </c>
      <c r="K222" s="907">
        <v>64.599999999999994</v>
      </c>
      <c r="L222" s="907">
        <v>60.7</v>
      </c>
      <c r="M222" s="907">
        <v>61.3</v>
      </c>
      <c r="N222" s="907">
        <v>64.7</v>
      </c>
      <c r="O222" s="907">
        <v>68.599999999999994</v>
      </c>
      <c r="P222" s="907">
        <v>70.5</v>
      </c>
      <c r="Q222" s="907">
        <v>62</v>
      </c>
      <c r="R222" s="907">
        <v>0.3</v>
      </c>
    </row>
    <row r="223" spans="1:18" ht="12" customHeight="1">
      <c r="A223" s="11" t="s">
        <v>10</v>
      </c>
      <c r="B223" s="12" t="s">
        <v>36</v>
      </c>
      <c r="C223" s="13" t="s">
        <v>1095</v>
      </c>
      <c r="D223" s="14" t="s">
        <v>32</v>
      </c>
      <c r="E223" s="907" t="s">
        <v>38</v>
      </c>
      <c r="F223" s="907" t="s">
        <v>38</v>
      </c>
      <c r="G223" s="907">
        <v>31.3</v>
      </c>
      <c r="H223" s="907">
        <v>29.8</v>
      </c>
      <c r="I223" s="907">
        <v>33</v>
      </c>
      <c r="J223" s="907">
        <v>36.4</v>
      </c>
      <c r="K223" s="907">
        <v>33.799999999999997</v>
      </c>
      <c r="L223" s="907">
        <v>34.4</v>
      </c>
      <c r="M223" s="907">
        <v>33.200000000000003</v>
      </c>
      <c r="N223" s="907">
        <v>30.4</v>
      </c>
      <c r="O223" s="907">
        <v>25.7</v>
      </c>
      <c r="P223" s="907">
        <v>26.4</v>
      </c>
      <c r="Q223" s="907">
        <v>33.9</v>
      </c>
      <c r="R223" s="907">
        <v>0.5</v>
      </c>
    </row>
    <row r="224" spans="1:18" ht="12" customHeight="1">
      <c r="A224" s="11" t="s">
        <v>10</v>
      </c>
      <c r="B224" s="12" t="s">
        <v>36</v>
      </c>
      <c r="C224" s="13" t="s">
        <v>1095</v>
      </c>
      <c r="D224" s="14" t="s">
        <v>33</v>
      </c>
      <c r="E224" s="907" t="s">
        <v>38</v>
      </c>
      <c r="F224" s="907" t="s">
        <v>38</v>
      </c>
      <c r="G224" s="907">
        <v>3.6</v>
      </c>
      <c r="H224" s="907">
        <v>5.9</v>
      </c>
      <c r="I224" s="907">
        <v>3.8</v>
      </c>
      <c r="J224" s="907">
        <v>5.3</v>
      </c>
      <c r="K224" s="907">
        <v>1.5</v>
      </c>
      <c r="L224" s="907">
        <v>4.9000000000000004</v>
      </c>
      <c r="M224" s="907">
        <v>5.5</v>
      </c>
      <c r="N224" s="907">
        <v>4.9000000000000004</v>
      </c>
      <c r="O224" s="907">
        <v>5.7</v>
      </c>
      <c r="P224" s="907">
        <v>3.1</v>
      </c>
      <c r="Q224" s="907">
        <v>4.0999999999999996</v>
      </c>
      <c r="R224" s="907">
        <v>-7.1</v>
      </c>
    </row>
    <row r="225" spans="1:18" ht="12" customHeight="1">
      <c r="A225" s="11"/>
      <c r="B225" s="12"/>
      <c r="C225" s="13" t="s">
        <v>0</v>
      </c>
      <c r="D225" s="14" t="s">
        <v>0</v>
      </c>
      <c r="E225" s="929" t="s">
        <v>0</v>
      </c>
      <c r="F225" s="929" t="s">
        <v>0</v>
      </c>
      <c r="G225" s="929" t="s">
        <v>0</v>
      </c>
      <c r="H225" s="929" t="s">
        <v>0</v>
      </c>
      <c r="I225" s="929" t="s">
        <v>0</v>
      </c>
      <c r="J225" s="929" t="s">
        <v>0</v>
      </c>
      <c r="K225" s="929" t="s">
        <v>0</v>
      </c>
      <c r="L225" s="929" t="s">
        <v>0</v>
      </c>
      <c r="M225" s="929" t="s">
        <v>0</v>
      </c>
      <c r="N225" s="929" t="s">
        <v>0</v>
      </c>
      <c r="O225" s="929" t="s">
        <v>0</v>
      </c>
      <c r="P225" s="929" t="s">
        <v>0</v>
      </c>
      <c r="Q225" s="929"/>
    </row>
    <row r="226" spans="1:18" ht="12" customHeight="1">
      <c r="A226" s="11" t="s">
        <v>10</v>
      </c>
      <c r="B226" s="12" t="s">
        <v>36</v>
      </c>
      <c r="C226" s="13" t="s">
        <v>34</v>
      </c>
      <c r="D226" s="14" t="s">
        <v>30</v>
      </c>
      <c r="E226" s="907">
        <v>47.3</v>
      </c>
      <c r="F226" s="907">
        <v>56.2</v>
      </c>
      <c r="G226" s="907">
        <v>55.2</v>
      </c>
      <c r="H226" s="907">
        <v>53.3</v>
      </c>
      <c r="I226" s="907">
        <v>51.3</v>
      </c>
      <c r="J226" s="907">
        <v>51.6</v>
      </c>
      <c r="K226" s="907">
        <v>53.3</v>
      </c>
      <c r="L226" s="907">
        <v>52.1</v>
      </c>
      <c r="M226" s="907">
        <v>47.2</v>
      </c>
      <c r="N226" s="907">
        <v>51.2</v>
      </c>
      <c r="O226" s="907">
        <v>54.3</v>
      </c>
      <c r="P226" s="907">
        <v>51.6</v>
      </c>
      <c r="Q226" s="907">
        <v>51.8</v>
      </c>
      <c r="R226" s="907">
        <v>2.4</v>
      </c>
    </row>
    <row r="227" spans="1:18" ht="12" customHeight="1">
      <c r="A227" s="11" t="s">
        <v>10</v>
      </c>
      <c r="B227" s="12" t="s">
        <v>36</v>
      </c>
      <c r="C227" s="13" t="s">
        <v>34</v>
      </c>
      <c r="D227" s="14" t="s">
        <v>32</v>
      </c>
      <c r="E227" s="907">
        <v>46.7</v>
      </c>
      <c r="F227" s="907">
        <v>37.799999999999997</v>
      </c>
      <c r="G227" s="907">
        <v>40.700000000000003</v>
      </c>
      <c r="H227" s="907">
        <v>43.3</v>
      </c>
      <c r="I227" s="907">
        <v>43.4</v>
      </c>
      <c r="J227" s="907">
        <v>44.1</v>
      </c>
      <c r="K227" s="907">
        <v>42.4</v>
      </c>
      <c r="L227" s="907">
        <v>44</v>
      </c>
      <c r="M227" s="907">
        <v>49.3</v>
      </c>
      <c r="N227" s="907">
        <v>44.6</v>
      </c>
      <c r="O227" s="907">
        <v>40.799999999999997</v>
      </c>
      <c r="P227" s="907">
        <v>44.3</v>
      </c>
      <c r="Q227" s="907">
        <v>43.6</v>
      </c>
      <c r="R227" s="907">
        <v>-3</v>
      </c>
    </row>
    <row r="228" spans="1:18" ht="12" customHeight="1">
      <c r="A228" s="11" t="s">
        <v>10</v>
      </c>
      <c r="B228" s="12" t="s">
        <v>36</v>
      </c>
      <c r="C228" s="13" t="s">
        <v>34</v>
      </c>
      <c r="D228" s="14" t="s">
        <v>33</v>
      </c>
      <c r="E228" s="907">
        <v>6</v>
      </c>
      <c r="F228" s="907">
        <v>5.9</v>
      </c>
      <c r="G228" s="907">
        <v>4.0999999999999996</v>
      </c>
      <c r="H228" s="907">
        <v>3.3</v>
      </c>
      <c r="I228" s="907">
        <v>5.3</v>
      </c>
      <c r="J228" s="907">
        <v>4.3</v>
      </c>
      <c r="K228" s="907">
        <v>4.3</v>
      </c>
      <c r="L228" s="907">
        <v>3.9</v>
      </c>
      <c r="M228" s="907">
        <v>3.5</v>
      </c>
      <c r="N228" s="907">
        <v>4.2</v>
      </c>
      <c r="O228" s="907">
        <v>5</v>
      </c>
      <c r="P228" s="907">
        <v>4</v>
      </c>
      <c r="Q228" s="907">
        <v>4.5999999999999996</v>
      </c>
      <c r="R228" s="907">
        <v>7.1</v>
      </c>
    </row>
    <row r="229" spans="1:18" ht="12" customHeight="1">
      <c r="A229" s="11"/>
      <c r="B229" s="12"/>
      <c r="C229" s="13" t="s">
        <v>0</v>
      </c>
      <c r="D229" s="14" t="s">
        <v>0</v>
      </c>
      <c r="E229" s="929" t="s">
        <v>0</v>
      </c>
      <c r="F229" s="929" t="s">
        <v>0</v>
      </c>
      <c r="G229" s="929" t="s">
        <v>0</v>
      </c>
      <c r="H229" s="929" t="s">
        <v>0</v>
      </c>
      <c r="I229" s="929" t="s">
        <v>0</v>
      </c>
      <c r="J229" s="929" t="s">
        <v>0</v>
      </c>
      <c r="K229" s="929" t="s">
        <v>0</v>
      </c>
      <c r="L229" s="929" t="s">
        <v>0</v>
      </c>
      <c r="M229" s="929" t="s">
        <v>0</v>
      </c>
      <c r="N229" s="929" t="s">
        <v>0</v>
      </c>
      <c r="O229" s="929" t="s">
        <v>0</v>
      </c>
      <c r="P229" s="929" t="s">
        <v>0</v>
      </c>
      <c r="Q229" s="929"/>
    </row>
    <row r="230" spans="1:18" ht="12" customHeight="1">
      <c r="A230" s="11" t="s">
        <v>10</v>
      </c>
      <c r="B230" s="12" t="s">
        <v>36</v>
      </c>
      <c r="C230" s="13" t="s">
        <v>35</v>
      </c>
      <c r="D230" s="14" t="s">
        <v>30</v>
      </c>
      <c r="E230" s="907">
        <v>43.6</v>
      </c>
      <c r="F230" s="907">
        <v>46.3</v>
      </c>
      <c r="G230" s="907">
        <v>45.6</v>
      </c>
      <c r="H230" s="907">
        <v>45.6</v>
      </c>
      <c r="I230" s="907">
        <v>39.799999999999997</v>
      </c>
      <c r="J230" s="907">
        <v>41.5</v>
      </c>
      <c r="K230" s="907">
        <v>41.5</v>
      </c>
      <c r="L230" s="907">
        <v>41.6</v>
      </c>
      <c r="M230" s="907">
        <v>40.6</v>
      </c>
      <c r="N230" s="907">
        <v>42</v>
      </c>
      <c r="O230" s="907">
        <v>43.4</v>
      </c>
      <c r="P230" s="907">
        <v>45.1</v>
      </c>
      <c r="Q230" s="907">
        <v>38.5</v>
      </c>
      <c r="R230" s="907">
        <v>-1.3</v>
      </c>
    </row>
    <row r="231" spans="1:18" ht="12" customHeight="1">
      <c r="A231" s="11" t="s">
        <v>10</v>
      </c>
      <c r="B231" s="12" t="s">
        <v>36</v>
      </c>
      <c r="C231" s="13" t="s">
        <v>35</v>
      </c>
      <c r="D231" s="14" t="s">
        <v>32</v>
      </c>
      <c r="E231" s="907">
        <v>45.7</v>
      </c>
      <c r="F231" s="907">
        <v>44.7</v>
      </c>
      <c r="G231" s="907">
        <v>47.6</v>
      </c>
      <c r="H231" s="907">
        <v>46.4</v>
      </c>
      <c r="I231" s="907">
        <v>53.6</v>
      </c>
      <c r="J231" s="907">
        <v>53.2</v>
      </c>
      <c r="K231" s="907">
        <v>52.4</v>
      </c>
      <c r="L231" s="907">
        <v>53.1</v>
      </c>
      <c r="M231" s="907">
        <v>50.5</v>
      </c>
      <c r="N231" s="907">
        <v>52.2</v>
      </c>
      <c r="O231" s="907">
        <v>51.4</v>
      </c>
      <c r="P231" s="907">
        <v>47.5</v>
      </c>
      <c r="Q231" s="907">
        <v>56.5</v>
      </c>
      <c r="R231" s="907">
        <v>2.8</v>
      </c>
    </row>
    <row r="232" spans="1:18" ht="12" customHeight="1">
      <c r="A232" s="11" t="s">
        <v>10</v>
      </c>
      <c r="B232" s="12" t="s">
        <v>36</v>
      </c>
      <c r="C232" s="13" t="s">
        <v>35</v>
      </c>
      <c r="D232" s="14" t="s">
        <v>33</v>
      </c>
      <c r="E232" s="907">
        <v>10.7</v>
      </c>
      <c r="F232" s="907">
        <v>9.1</v>
      </c>
      <c r="G232" s="907">
        <v>6.8</v>
      </c>
      <c r="H232" s="907">
        <v>8</v>
      </c>
      <c r="I232" s="907">
        <v>6.6</v>
      </c>
      <c r="J232" s="907">
        <v>5.3</v>
      </c>
      <c r="K232" s="907">
        <v>6.1</v>
      </c>
      <c r="L232" s="907">
        <v>5.2</v>
      </c>
      <c r="M232" s="907">
        <v>8.9</v>
      </c>
      <c r="N232" s="907">
        <v>5.8</v>
      </c>
      <c r="O232" s="907">
        <v>5.3</v>
      </c>
      <c r="P232" s="907">
        <v>7.4</v>
      </c>
      <c r="Q232" s="907">
        <v>4.9000000000000004</v>
      </c>
      <c r="R232" s="907">
        <v>-13.9</v>
      </c>
    </row>
    <row r="233" spans="1:18" ht="12" customHeight="1">
      <c r="A233" s="11"/>
      <c r="B233" s="12" t="s">
        <v>0</v>
      </c>
      <c r="C233" s="13" t="s">
        <v>0</v>
      </c>
      <c r="D233" s="14" t="s">
        <v>0</v>
      </c>
      <c r="E233" s="929" t="s">
        <v>0</v>
      </c>
      <c r="F233" s="929" t="s">
        <v>0</v>
      </c>
      <c r="G233" s="929" t="s">
        <v>0</v>
      </c>
      <c r="H233" s="929" t="s">
        <v>0</v>
      </c>
      <c r="I233" s="929" t="s">
        <v>0</v>
      </c>
      <c r="J233" s="929" t="s">
        <v>0</v>
      </c>
      <c r="K233" s="929" t="s">
        <v>0</v>
      </c>
      <c r="L233" s="929" t="s">
        <v>0</v>
      </c>
      <c r="M233" s="929" t="s">
        <v>0</v>
      </c>
      <c r="N233" s="929" t="s">
        <v>0</v>
      </c>
      <c r="O233" s="929" t="s">
        <v>0</v>
      </c>
      <c r="P233" s="929" t="s">
        <v>0</v>
      </c>
      <c r="Q233" s="929"/>
    </row>
    <row r="234" spans="1:18" ht="12" customHeight="1">
      <c r="A234" s="11" t="s">
        <v>10</v>
      </c>
      <c r="B234" s="12" t="s">
        <v>371</v>
      </c>
      <c r="C234" s="13" t="s">
        <v>29</v>
      </c>
      <c r="D234" s="14" t="s">
        <v>30</v>
      </c>
      <c r="E234" s="907">
        <v>28.5</v>
      </c>
      <c r="F234" s="907">
        <v>25.4</v>
      </c>
      <c r="G234" s="907">
        <v>27.6</v>
      </c>
      <c r="H234" s="907">
        <v>24.4</v>
      </c>
      <c r="I234" s="907">
        <v>24.5</v>
      </c>
      <c r="J234" s="907">
        <v>24.5</v>
      </c>
      <c r="K234" s="907">
        <v>26.3</v>
      </c>
      <c r="L234" s="907">
        <v>26.7</v>
      </c>
      <c r="M234" s="907">
        <v>26.5</v>
      </c>
      <c r="N234" s="907">
        <v>26.3</v>
      </c>
      <c r="O234" s="907">
        <v>28.4</v>
      </c>
      <c r="P234" s="907">
        <v>26.5</v>
      </c>
      <c r="Q234" s="907">
        <v>26.3</v>
      </c>
      <c r="R234" s="907">
        <v>-0.2</v>
      </c>
    </row>
    <row r="235" spans="1:18" ht="12" customHeight="1">
      <c r="A235" s="11" t="s">
        <v>10</v>
      </c>
      <c r="B235" s="12" t="s">
        <v>371</v>
      </c>
      <c r="C235" s="13" t="s">
        <v>29</v>
      </c>
      <c r="D235" s="14" t="s">
        <v>32</v>
      </c>
      <c r="E235" s="907">
        <v>56.1</v>
      </c>
      <c r="F235" s="907">
        <v>59.1</v>
      </c>
      <c r="G235" s="907">
        <v>57.7</v>
      </c>
      <c r="H235" s="907">
        <v>59.2</v>
      </c>
      <c r="I235" s="907">
        <v>60.2</v>
      </c>
      <c r="J235" s="907">
        <v>59.5</v>
      </c>
      <c r="K235" s="907">
        <v>58.7</v>
      </c>
      <c r="L235" s="907">
        <v>59.2</v>
      </c>
      <c r="M235" s="907">
        <v>58</v>
      </c>
      <c r="N235" s="907">
        <v>57.1</v>
      </c>
      <c r="O235" s="907">
        <v>56.5</v>
      </c>
      <c r="P235" s="907">
        <v>57.7</v>
      </c>
      <c r="Q235" s="907">
        <v>58.2</v>
      </c>
      <c r="R235" s="907">
        <v>0.1</v>
      </c>
    </row>
    <row r="236" spans="1:18" ht="12" customHeight="1">
      <c r="A236" s="11" t="s">
        <v>10</v>
      </c>
      <c r="B236" s="12" t="s">
        <v>371</v>
      </c>
      <c r="C236" s="13" t="s">
        <v>29</v>
      </c>
      <c r="D236" s="14" t="s">
        <v>33</v>
      </c>
      <c r="E236" s="907">
        <v>15.4</v>
      </c>
      <c r="F236" s="907">
        <v>15.4</v>
      </c>
      <c r="G236" s="907">
        <v>14.7</v>
      </c>
      <c r="H236" s="907">
        <v>16.399999999999999</v>
      </c>
      <c r="I236" s="907">
        <v>15.4</v>
      </c>
      <c r="J236" s="907">
        <v>16</v>
      </c>
      <c r="K236" s="907">
        <v>15</v>
      </c>
      <c r="L236" s="907">
        <v>14.1</v>
      </c>
      <c r="M236" s="907">
        <v>15.4</v>
      </c>
      <c r="N236" s="907">
        <v>16.600000000000001</v>
      </c>
      <c r="O236" s="907">
        <v>15.1</v>
      </c>
      <c r="P236" s="907">
        <v>15.8</v>
      </c>
      <c r="Q236" s="907">
        <v>15.5</v>
      </c>
      <c r="R236" s="907">
        <v>0.2</v>
      </c>
    </row>
    <row r="237" spans="1:18" ht="12" customHeight="1">
      <c r="A237" s="11"/>
      <c r="B237" s="12"/>
      <c r="C237" s="13" t="s">
        <v>0</v>
      </c>
      <c r="D237" s="14" t="s">
        <v>0</v>
      </c>
      <c r="E237" s="929" t="s">
        <v>0</v>
      </c>
      <c r="F237" s="929" t="s">
        <v>0</v>
      </c>
      <c r="G237" s="929" t="s">
        <v>0</v>
      </c>
      <c r="H237" s="929" t="s">
        <v>0</v>
      </c>
      <c r="I237" s="929" t="s">
        <v>0</v>
      </c>
      <c r="J237" s="929" t="s">
        <v>0</v>
      </c>
      <c r="K237" s="929" t="s">
        <v>0</v>
      </c>
      <c r="L237" s="929" t="s">
        <v>0</v>
      </c>
      <c r="M237" s="929" t="s">
        <v>0</v>
      </c>
      <c r="N237" s="929" t="s">
        <v>0</v>
      </c>
      <c r="O237" s="929" t="s">
        <v>0</v>
      </c>
      <c r="P237" s="929" t="s">
        <v>0</v>
      </c>
      <c r="Q237" s="929"/>
    </row>
    <row r="238" spans="1:18" ht="12" customHeight="1">
      <c r="A238" s="11" t="s">
        <v>10</v>
      </c>
      <c r="B238" s="12" t="s">
        <v>371</v>
      </c>
      <c r="C238" s="13" t="s">
        <v>1095</v>
      </c>
      <c r="D238" s="14" t="s">
        <v>30</v>
      </c>
      <c r="E238" s="907">
        <v>39.5</v>
      </c>
      <c r="F238" s="907">
        <v>38.299999999999997</v>
      </c>
      <c r="G238" s="907">
        <v>39.6</v>
      </c>
      <c r="H238" s="907">
        <v>38.4</v>
      </c>
      <c r="I238" s="907">
        <v>36.700000000000003</v>
      </c>
      <c r="J238" s="907">
        <v>37.6</v>
      </c>
      <c r="K238" s="907">
        <v>38.299999999999997</v>
      </c>
      <c r="L238" s="907">
        <v>42.1</v>
      </c>
      <c r="M238" s="907">
        <v>42.2</v>
      </c>
      <c r="N238" s="907">
        <v>44.4</v>
      </c>
      <c r="O238" s="907">
        <v>45.4</v>
      </c>
      <c r="P238" s="907">
        <v>41.1</v>
      </c>
      <c r="Q238" s="907">
        <v>42.4</v>
      </c>
      <c r="R238" s="907">
        <v>0.1</v>
      </c>
    </row>
    <row r="239" spans="1:18" ht="12" customHeight="1">
      <c r="A239" s="11" t="s">
        <v>10</v>
      </c>
      <c r="B239" s="12" t="s">
        <v>371</v>
      </c>
      <c r="C239" s="13" t="s">
        <v>1095</v>
      </c>
      <c r="D239" s="14" t="s">
        <v>32</v>
      </c>
      <c r="E239" s="907">
        <v>48.7</v>
      </c>
      <c r="F239" s="907">
        <v>48.5</v>
      </c>
      <c r="G239" s="907">
        <v>46.8</v>
      </c>
      <c r="H239" s="907">
        <v>47.4</v>
      </c>
      <c r="I239" s="907">
        <v>48.1</v>
      </c>
      <c r="J239" s="907">
        <v>48.9</v>
      </c>
      <c r="K239" s="907">
        <v>49.8</v>
      </c>
      <c r="L239" s="907">
        <v>45.5</v>
      </c>
      <c r="M239" s="907">
        <v>45.4</v>
      </c>
      <c r="N239" s="907">
        <v>43.4</v>
      </c>
      <c r="O239" s="907">
        <v>45.9</v>
      </c>
      <c r="P239" s="907">
        <v>47.5</v>
      </c>
      <c r="Q239" s="907">
        <v>47.3</v>
      </c>
      <c r="R239" s="907">
        <v>1</v>
      </c>
    </row>
    <row r="240" spans="1:18" ht="12" customHeight="1">
      <c r="A240" s="11" t="s">
        <v>10</v>
      </c>
      <c r="B240" s="12" t="s">
        <v>371</v>
      </c>
      <c r="C240" s="13" t="s">
        <v>1095</v>
      </c>
      <c r="D240" s="14" t="s">
        <v>33</v>
      </c>
      <c r="E240" s="907">
        <v>11.8</v>
      </c>
      <c r="F240" s="907">
        <v>13.1</v>
      </c>
      <c r="G240" s="907">
        <v>13.5</v>
      </c>
      <c r="H240" s="907">
        <v>14.2</v>
      </c>
      <c r="I240" s="907">
        <v>15.2</v>
      </c>
      <c r="J240" s="907">
        <v>13.5</v>
      </c>
      <c r="K240" s="907">
        <v>11.9</v>
      </c>
      <c r="L240" s="907">
        <v>12.5</v>
      </c>
      <c r="M240" s="907">
        <v>12.5</v>
      </c>
      <c r="N240" s="907">
        <v>12.2</v>
      </c>
      <c r="O240" s="907">
        <v>8.6</v>
      </c>
      <c r="P240" s="907">
        <v>11.4</v>
      </c>
      <c r="Q240" s="907">
        <v>10.3</v>
      </c>
      <c r="R240" s="907">
        <v>-4.7</v>
      </c>
    </row>
    <row r="241" spans="1:18" ht="12" customHeight="1">
      <c r="A241" s="11"/>
      <c r="B241" s="12"/>
      <c r="C241" s="13" t="s">
        <v>0</v>
      </c>
      <c r="D241" s="14" t="s">
        <v>0</v>
      </c>
      <c r="E241" s="929" t="s">
        <v>0</v>
      </c>
      <c r="F241" s="929" t="s">
        <v>0</v>
      </c>
      <c r="G241" s="929" t="s">
        <v>0</v>
      </c>
      <c r="H241" s="929" t="s">
        <v>0</v>
      </c>
      <c r="I241" s="929" t="s">
        <v>0</v>
      </c>
      <c r="J241" s="929" t="s">
        <v>0</v>
      </c>
      <c r="K241" s="929" t="s">
        <v>0</v>
      </c>
      <c r="L241" s="929" t="s">
        <v>0</v>
      </c>
      <c r="M241" s="929" t="s">
        <v>0</v>
      </c>
      <c r="N241" s="929" t="s">
        <v>0</v>
      </c>
      <c r="O241" s="929" t="s">
        <v>0</v>
      </c>
      <c r="P241" s="929" t="s">
        <v>0</v>
      </c>
      <c r="Q241" s="929"/>
    </row>
    <row r="242" spans="1:18" ht="12" customHeight="1">
      <c r="A242" s="11" t="s">
        <v>10</v>
      </c>
      <c r="B242" s="12" t="s">
        <v>371</v>
      </c>
      <c r="C242" s="13" t="s">
        <v>34</v>
      </c>
      <c r="D242" s="14" t="s">
        <v>30</v>
      </c>
      <c r="E242" s="907">
        <v>28.1</v>
      </c>
      <c r="F242" s="907">
        <v>23.8</v>
      </c>
      <c r="G242" s="907">
        <v>26.8</v>
      </c>
      <c r="H242" s="907">
        <v>23</v>
      </c>
      <c r="I242" s="907">
        <v>23.2</v>
      </c>
      <c r="J242" s="907">
        <v>23.2</v>
      </c>
      <c r="K242" s="907">
        <v>25.1</v>
      </c>
      <c r="L242" s="907">
        <v>24.3</v>
      </c>
      <c r="M242" s="907">
        <v>23.9</v>
      </c>
      <c r="N242" s="907">
        <v>23.3</v>
      </c>
      <c r="O242" s="907">
        <v>25.6</v>
      </c>
      <c r="P242" s="907">
        <v>24</v>
      </c>
      <c r="Q242" s="907">
        <v>24.3</v>
      </c>
      <c r="R242" s="907">
        <v>0.4</v>
      </c>
    </row>
    <row r="243" spans="1:18" ht="12" customHeight="1">
      <c r="A243" s="11" t="s">
        <v>10</v>
      </c>
      <c r="B243" s="12" t="s">
        <v>371</v>
      </c>
      <c r="C243" s="13" t="s">
        <v>34</v>
      </c>
      <c r="D243" s="14" t="s">
        <v>32</v>
      </c>
      <c r="E243" s="907">
        <v>56</v>
      </c>
      <c r="F243" s="907">
        <v>60.1</v>
      </c>
      <c r="G243" s="907">
        <v>58</v>
      </c>
      <c r="H243" s="907">
        <v>59.6</v>
      </c>
      <c r="I243" s="907">
        <v>61</v>
      </c>
      <c r="J243" s="907">
        <v>60</v>
      </c>
      <c r="K243" s="907">
        <v>58.9</v>
      </c>
      <c r="L243" s="907">
        <v>61.2</v>
      </c>
      <c r="M243" s="907">
        <v>60</v>
      </c>
      <c r="N243" s="907">
        <v>59.6</v>
      </c>
      <c r="O243" s="907">
        <v>58</v>
      </c>
      <c r="P243" s="907">
        <v>59.5</v>
      </c>
      <c r="Q243" s="907">
        <v>58.8</v>
      </c>
      <c r="R243" s="907">
        <v>-0.5</v>
      </c>
    </row>
    <row r="244" spans="1:18" ht="12" customHeight="1">
      <c r="A244" s="11" t="s">
        <v>10</v>
      </c>
      <c r="B244" s="12" t="s">
        <v>371</v>
      </c>
      <c r="C244" s="13" t="s">
        <v>34</v>
      </c>
      <c r="D244" s="14" t="s">
        <v>33</v>
      </c>
      <c r="E244" s="907">
        <v>15.9</v>
      </c>
      <c r="F244" s="907">
        <v>16.100000000000001</v>
      </c>
      <c r="G244" s="907">
        <v>15.2</v>
      </c>
      <c r="H244" s="907">
        <v>17.399999999999999</v>
      </c>
      <c r="I244" s="907">
        <v>15.8</v>
      </c>
      <c r="J244" s="907">
        <v>16.7</v>
      </c>
      <c r="K244" s="907">
        <v>16</v>
      </c>
      <c r="L244" s="907">
        <v>14.5</v>
      </c>
      <c r="M244" s="907">
        <v>16.100000000000001</v>
      </c>
      <c r="N244" s="907">
        <v>17.2</v>
      </c>
      <c r="O244" s="907">
        <v>16.399999999999999</v>
      </c>
      <c r="P244" s="907">
        <v>16.5</v>
      </c>
      <c r="Q244" s="907">
        <v>16.899999999999999</v>
      </c>
      <c r="R244" s="907">
        <v>1.2</v>
      </c>
    </row>
    <row r="245" spans="1:18" ht="12" customHeight="1">
      <c r="A245" s="11"/>
      <c r="B245" s="12"/>
      <c r="C245" s="13" t="s">
        <v>0</v>
      </c>
      <c r="D245" s="14" t="s">
        <v>0</v>
      </c>
      <c r="E245" s="929" t="s">
        <v>0</v>
      </c>
      <c r="F245" s="929" t="s">
        <v>0</v>
      </c>
      <c r="G245" s="929" t="s">
        <v>0</v>
      </c>
      <c r="H245" s="929" t="s">
        <v>0</v>
      </c>
      <c r="I245" s="929" t="s">
        <v>0</v>
      </c>
      <c r="J245" s="929" t="s">
        <v>0</v>
      </c>
      <c r="K245" s="929" t="s">
        <v>0</v>
      </c>
      <c r="L245" s="929" t="s">
        <v>0</v>
      </c>
      <c r="M245" s="929" t="s">
        <v>0</v>
      </c>
      <c r="N245" s="929" t="s">
        <v>0</v>
      </c>
      <c r="O245" s="929" t="s">
        <v>0</v>
      </c>
      <c r="P245" s="929" t="s">
        <v>0</v>
      </c>
      <c r="Q245" s="929"/>
    </row>
    <row r="246" spans="1:18" ht="12" customHeight="1">
      <c r="A246" s="11" t="s">
        <v>10</v>
      </c>
      <c r="B246" s="12" t="s">
        <v>371</v>
      </c>
      <c r="C246" s="13" t="s">
        <v>35</v>
      </c>
      <c r="D246" s="14" t="s">
        <v>30</v>
      </c>
      <c r="E246" s="907">
        <v>21.2</v>
      </c>
      <c r="F246" s="907">
        <v>21.1</v>
      </c>
      <c r="G246" s="907">
        <v>20.9</v>
      </c>
      <c r="H246" s="907">
        <v>19.100000000000001</v>
      </c>
      <c r="I246" s="907">
        <v>20.3</v>
      </c>
      <c r="J246" s="907">
        <v>19</v>
      </c>
      <c r="K246" s="907">
        <v>18</v>
      </c>
      <c r="L246" s="907">
        <v>22.3</v>
      </c>
      <c r="M246" s="907">
        <v>22.8</v>
      </c>
      <c r="N246" s="907">
        <v>24.4</v>
      </c>
      <c r="O246" s="907">
        <v>25.8</v>
      </c>
      <c r="P246" s="907">
        <v>20.2</v>
      </c>
      <c r="Q246" s="907">
        <v>18.5</v>
      </c>
      <c r="R246" s="907">
        <v>-5.0999999999999996</v>
      </c>
    </row>
    <row r="247" spans="1:18" ht="12" customHeight="1">
      <c r="A247" s="11" t="s">
        <v>10</v>
      </c>
      <c r="B247" s="12" t="s">
        <v>371</v>
      </c>
      <c r="C247" s="13" t="s">
        <v>35</v>
      </c>
      <c r="D247" s="14" t="s">
        <v>32</v>
      </c>
      <c r="E247" s="907">
        <v>62.3</v>
      </c>
      <c r="F247" s="907">
        <v>64.3</v>
      </c>
      <c r="G247" s="907">
        <v>66</v>
      </c>
      <c r="H247" s="907">
        <v>67.5</v>
      </c>
      <c r="I247" s="907">
        <v>66.5</v>
      </c>
      <c r="J247" s="907">
        <v>66.3</v>
      </c>
      <c r="K247" s="907">
        <v>69.599999999999994</v>
      </c>
      <c r="L247" s="907">
        <v>64.400000000000006</v>
      </c>
      <c r="M247" s="907">
        <v>62.3</v>
      </c>
      <c r="N247" s="907">
        <v>57.3</v>
      </c>
      <c r="O247" s="907">
        <v>60.1</v>
      </c>
      <c r="P247" s="907">
        <v>61.9</v>
      </c>
      <c r="Q247" s="907">
        <v>68.599999999999994</v>
      </c>
      <c r="R247" s="907">
        <v>2.4</v>
      </c>
    </row>
    <row r="248" spans="1:18" ht="12" customHeight="1">
      <c r="A248" s="11" t="s">
        <v>10</v>
      </c>
      <c r="B248" s="12" t="s">
        <v>371</v>
      </c>
      <c r="C248" s="13" t="s">
        <v>35</v>
      </c>
      <c r="D248" s="14" t="s">
        <v>33</v>
      </c>
      <c r="E248" s="907">
        <v>16.399999999999999</v>
      </c>
      <c r="F248" s="907">
        <v>14.6</v>
      </c>
      <c r="G248" s="907">
        <v>13.1</v>
      </c>
      <c r="H248" s="907">
        <v>13.4</v>
      </c>
      <c r="I248" s="907">
        <v>13.3</v>
      </c>
      <c r="J248" s="907">
        <v>14.7</v>
      </c>
      <c r="K248" s="907">
        <v>12.4</v>
      </c>
      <c r="L248" s="907">
        <v>13.3</v>
      </c>
      <c r="M248" s="907">
        <v>14.8</v>
      </c>
      <c r="N248" s="907">
        <v>18.3</v>
      </c>
      <c r="O248" s="907">
        <v>14.2</v>
      </c>
      <c r="P248" s="907">
        <v>18</v>
      </c>
      <c r="Q248" s="907">
        <v>12.9</v>
      </c>
      <c r="R248" s="907">
        <v>-3.4</v>
      </c>
    </row>
    <row r="249" spans="1:18" ht="12" customHeight="1">
      <c r="A249" s="11" t="s">
        <v>0</v>
      </c>
      <c r="B249" s="12" t="s">
        <v>0</v>
      </c>
      <c r="C249" s="13" t="s">
        <v>0</v>
      </c>
      <c r="D249" s="14" t="s">
        <v>0</v>
      </c>
      <c r="E249" s="929" t="s">
        <v>0</v>
      </c>
      <c r="F249" s="929" t="s">
        <v>0</v>
      </c>
      <c r="G249" s="929" t="s">
        <v>0</v>
      </c>
      <c r="H249" s="929" t="s">
        <v>0</v>
      </c>
      <c r="I249" s="929" t="s">
        <v>0</v>
      </c>
      <c r="J249" s="929" t="s">
        <v>0</v>
      </c>
      <c r="K249" s="929" t="s">
        <v>0</v>
      </c>
      <c r="L249" s="929" t="s">
        <v>0</v>
      </c>
      <c r="M249" s="929" t="s">
        <v>0</v>
      </c>
      <c r="N249" s="929" t="s">
        <v>0</v>
      </c>
      <c r="O249" s="929" t="s">
        <v>0</v>
      </c>
      <c r="P249" s="929" t="s">
        <v>0</v>
      </c>
      <c r="Q249" s="929"/>
    </row>
    <row r="250" spans="1:18" ht="12" customHeight="1">
      <c r="A250" s="11" t="s">
        <v>8</v>
      </c>
      <c r="B250" s="12" t="s">
        <v>28</v>
      </c>
      <c r="C250" s="13" t="s">
        <v>29</v>
      </c>
      <c r="D250" s="14" t="s">
        <v>30</v>
      </c>
      <c r="E250" s="907">
        <v>67.3</v>
      </c>
      <c r="F250" s="907">
        <v>70.599999999999994</v>
      </c>
      <c r="G250" s="907">
        <v>70.5</v>
      </c>
      <c r="H250" s="907">
        <v>72.7</v>
      </c>
      <c r="I250" s="907">
        <v>71.8</v>
      </c>
      <c r="J250" s="907">
        <v>73</v>
      </c>
      <c r="K250" s="907">
        <v>69.2</v>
      </c>
      <c r="L250" s="907">
        <v>68.3</v>
      </c>
      <c r="M250" s="907">
        <v>63.7</v>
      </c>
      <c r="N250" s="907">
        <v>66.099999999999994</v>
      </c>
      <c r="O250" s="907">
        <v>65.099999999999994</v>
      </c>
      <c r="P250" s="907">
        <v>67.599999999999994</v>
      </c>
      <c r="Q250" s="907">
        <v>66.900000000000006</v>
      </c>
      <c r="R250" s="907">
        <v>1.2</v>
      </c>
    </row>
    <row r="251" spans="1:18" ht="12" customHeight="1">
      <c r="A251" s="11" t="s">
        <v>8</v>
      </c>
      <c r="B251" s="12" t="s">
        <v>28</v>
      </c>
      <c r="C251" s="13" t="s">
        <v>29</v>
      </c>
      <c r="D251" s="14" t="s">
        <v>32</v>
      </c>
      <c r="E251" s="907">
        <v>28.3</v>
      </c>
      <c r="F251" s="907">
        <v>25</v>
      </c>
      <c r="G251" s="907">
        <v>25.5</v>
      </c>
      <c r="H251" s="907">
        <v>23.4</v>
      </c>
      <c r="I251" s="907">
        <v>24.2</v>
      </c>
      <c r="J251" s="907">
        <v>22.1</v>
      </c>
      <c r="K251" s="907">
        <v>26.1</v>
      </c>
      <c r="L251" s="907">
        <v>26.3</v>
      </c>
      <c r="M251" s="907">
        <v>31.1</v>
      </c>
      <c r="N251" s="907">
        <v>29.7</v>
      </c>
      <c r="O251" s="907">
        <v>29.9</v>
      </c>
      <c r="P251" s="907">
        <v>28.4</v>
      </c>
      <c r="Q251" s="907">
        <v>28</v>
      </c>
      <c r="R251" s="907">
        <v>-2.6</v>
      </c>
    </row>
    <row r="252" spans="1:18" ht="12" customHeight="1">
      <c r="A252" s="11" t="s">
        <v>8</v>
      </c>
      <c r="B252" s="12" t="s">
        <v>28</v>
      </c>
      <c r="C252" s="13" t="s">
        <v>29</v>
      </c>
      <c r="D252" s="14" t="s">
        <v>33</v>
      </c>
      <c r="E252" s="907">
        <v>4.3</v>
      </c>
      <c r="F252" s="907">
        <v>4.5</v>
      </c>
      <c r="G252" s="907">
        <v>4</v>
      </c>
      <c r="H252" s="907">
        <v>3.9</v>
      </c>
      <c r="I252" s="907">
        <v>4.0999999999999996</v>
      </c>
      <c r="J252" s="907">
        <v>4.9000000000000004</v>
      </c>
      <c r="K252" s="907">
        <v>4.7</v>
      </c>
      <c r="L252" s="907">
        <v>5.3</v>
      </c>
      <c r="M252" s="907">
        <v>5.2</v>
      </c>
      <c r="N252" s="907">
        <v>4.3</v>
      </c>
      <c r="O252" s="907">
        <v>5</v>
      </c>
      <c r="P252" s="907">
        <v>4</v>
      </c>
      <c r="Q252" s="907">
        <v>5.0999999999999996</v>
      </c>
      <c r="R252" s="907">
        <v>-0.5</v>
      </c>
    </row>
    <row r="253" spans="1:18" ht="12" customHeight="1">
      <c r="A253" s="11"/>
      <c r="B253" s="12"/>
      <c r="C253" s="13" t="s">
        <v>0</v>
      </c>
      <c r="D253" s="14" t="s">
        <v>0</v>
      </c>
      <c r="E253" s="929" t="s">
        <v>0</v>
      </c>
      <c r="F253" s="929" t="s">
        <v>0</v>
      </c>
      <c r="G253" s="929" t="s">
        <v>0</v>
      </c>
      <c r="H253" s="929" t="s">
        <v>0</v>
      </c>
      <c r="I253" s="929" t="s">
        <v>0</v>
      </c>
      <c r="J253" s="929" t="s">
        <v>0</v>
      </c>
      <c r="K253" s="929" t="s">
        <v>0</v>
      </c>
      <c r="L253" s="929" t="s">
        <v>0</v>
      </c>
      <c r="M253" s="929" t="s">
        <v>0</v>
      </c>
      <c r="N253" s="929" t="s">
        <v>0</v>
      </c>
      <c r="O253" s="929" t="s">
        <v>0</v>
      </c>
      <c r="P253" s="929" t="s">
        <v>0</v>
      </c>
      <c r="Q253" s="929"/>
    </row>
    <row r="254" spans="1:18" ht="12" customHeight="1">
      <c r="A254" s="11" t="s">
        <v>8</v>
      </c>
      <c r="B254" s="12" t="s">
        <v>28</v>
      </c>
      <c r="C254" s="13" t="s">
        <v>1095</v>
      </c>
      <c r="D254" s="14" t="s">
        <v>30</v>
      </c>
      <c r="E254" s="907" t="s">
        <v>38</v>
      </c>
      <c r="F254" s="907" t="s">
        <v>38</v>
      </c>
      <c r="G254" s="907" t="s">
        <v>38</v>
      </c>
      <c r="H254" s="907" t="s">
        <v>38</v>
      </c>
      <c r="I254" s="907" t="s">
        <v>38</v>
      </c>
      <c r="J254" s="907" t="s">
        <v>38</v>
      </c>
      <c r="K254" s="907">
        <v>44.4</v>
      </c>
      <c r="L254" s="907">
        <v>45.6</v>
      </c>
      <c r="M254" s="907" t="s">
        <v>38</v>
      </c>
      <c r="N254" s="907" t="s">
        <v>38</v>
      </c>
      <c r="O254" s="907" t="s">
        <v>38</v>
      </c>
      <c r="P254" s="907" t="s">
        <v>38</v>
      </c>
      <c r="Q254" s="907" t="s">
        <v>38</v>
      </c>
      <c r="R254" s="907" t="s">
        <v>31</v>
      </c>
    </row>
    <row r="255" spans="1:18" ht="12" customHeight="1">
      <c r="A255" s="11" t="s">
        <v>8</v>
      </c>
      <c r="B255" s="12" t="s">
        <v>28</v>
      </c>
      <c r="C255" s="13" t="s">
        <v>1095</v>
      </c>
      <c r="D255" s="14" t="s">
        <v>32</v>
      </c>
      <c r="E255" s="907" t="s">
        <v>38</v>
      </c>
      <c r="F255" s="907" t="s">
        <v>38</v>
      </c>
      <c r="G255" s="907" t="s">
        <v>38</v>
      </c>
      <c r="H255" s="907" t="s">
        <v>38</v>
      </c>
      <c r="I255" s="907" t="s">
        <v>38</v>
      </c>
      <c r="J255" s="907" t="s">
        <v>38</v>
      </c>
      <c r="K255" s="907">
        <v>43.5</v>
      </c>
      <c r="L255" s="907">
        <v>43.4</v>
      </c>
      <c r="M255" s="907" t="s">
        <v>38</v>
      </c>
      <c r="N255" s="907" t="s">
        <v>38</v>
      </c>
      <c r="O255" s="907" t="s">
        <v>38</v>
      </c>
      <c r="P255" s="907" t="s">
        <v>38</v>
      </c>
      <c r="Q255" s="907" t="s">
        <v>38</v>
      </c>
      <c r="R255" s="907" t="s">
        <v>31</v>
      </c>
    </row>
    <row r="256" spans="1:18" ht="12" customHeight="1">
      <c r="A256" s="11" t="s">
        <v>8</v>
      </c>
      <c r="B256" s="12" t="s">
        <v>28</v>
      </c>
      <c r="C256" s="13" t="s">
        <v>1095</v>
      </c>
      <c r="D256" s="14" t="s">
        <v>33</v>
      </c>
      <c r="E256" s="907" t="s">
        <v>38</v>
      </c>
      <c r="F256" s="907" t="s">
        <v>38</v>
      </c>
      <c r="G256" s="907" t="s">
        <v>38</v>
      </c>
      <c r="H256" s="907" t="s">
        <v>38</v>
      </c>
      <c r="I256" s="907" t="s">
        <v>38</v>
      </c>
      <c r="J256" s="907" t="s">
        <v>38</v>
      </c>
      <c r="K256" s="907">
        <v>12.1</v>
      </c>
      <c r="L256" s="907">
        <v>11</v>
      </c>
      <c r="M256" s="907" t="s">
        <v>38</v>
      </c>
      <c r="N256" s="907" t="s">
        <v>38</v>
      </c>
      <c r="O256" s="907" t="s">
        <v>38</v>
      </c>
      <c r="P256" s="907" t="s">
        <v>38</v>
      </c>
      <c r="Q256" s="907" t="s">
        <v>38</v>
      </c>
      <c r="R256" s="907" t="s">
        <v>31</v>
      </c>
    </row>
    <row r="257" spans="1:18" ht="12" customHeight="1">
      <c r="A257" s="11"/>
      <c r="B257" s="12"/>
      <c r="C257" s="13" t="s">
        <v>0</v>
      </c>
      <c r="D257" s="14" t="s">
        <v>0</v>
      </c>
      <c r="E257" s="929" t="s">
        <v>0</v>
      </c>
      <c r="F257" s="929" t="s">
        <v>0</v>
      </c>
      <c r="G257" s="929" t="s">
        <v>0</v>
      </c>
      <c r="H257" s="929" t="s">
        <v>0</v>
      </c>
      <c r="I257" s="929" t="s">
        <v>0</v>
      </c>
      <c r="J257" s="929" t="s">
        <v>0</v>
      </c>
      <c r="K257" s="929" t="s">
        <v>0</v>
      </c>
      <c r="L257" s="929" t="s">
        <v>0</v>
      </c>
      <c r="M257" s="929" t="s">
        <v>0</v>
      </c>
      <c r="N257" s="929" t="s">
        <v>0</v>
      </c>
      <c r="O257" s="929" t="s">
        <v>0</v>
      </c>
      <c r="P257" s="929" t="s">
        <v>0</v>
      </c>
      <c r="Q257" s="929"/>
    </row>
    <row r="258" spans="1:18" ht="12" customHeight="1">
      <c r="A258" s="11" t="s">
        <v>8</v>
      </c>
      <c r="B258" s="12" t="s">
        <v>28</v>
      </c>
      <c r="C258" s="13" t="s">
        <v>34</v>
      </c>
      <c r="D258" s="14" t="s">
        <v>30</v>
      </c>
      <c r="E258" s="907">
        <v>68.599999999999994</v>
      </c>
      <c r="F258" s="907">
        <v>71.8</v>
      </c>
      <c r="G258" s="907">
        <v>71.8</v>
      </c>
      <c r="H258" s="907">
        <v>73.900000000000006</v>
      </c>
      <c r="I258" s="907">
        <v>73.5</v>
      </c>
      <c r="J258" s="907">
        <v>76.5</v>
      </c>
      <c r="K258" s="907">
        <v>72.2</v>
      </c>
      <c r="L258" s="907">
        <v>72.400000000000006</v>
      </c>
      <c r="M258" s="907">
        <v>66</v>
      </c>
      <c r="N258" s="907">
        <v>65.900000000000006</v>
      </c>
      <c r="O258" s="907">
        <v>64.400000000000006</v>
      </c>
      <c r="P258" s="907">
        <v>67.099999999999994</v>
      </c>
      <c r="Q258" s="907">
        <v>66</v>
      </c>
      <c r="R258" s="907">
        <v>0</v>
      </c>
    </row>
    <row r="259" spans="1:18" ht="12" customHeight="1">
      <c r="A259" s="11" t="s">
        <v>8</v>
      </c>
      <c r="B259" s="12" t="s">
        <v>28</v>
      </c>
      <c r="C259" s="13" t="s">
        <v>34</v>
      </c>
      <c r="D259" s="14" t="s">
        <v>32</v>
      </c>
      <c r="E259" s="907">
        <v>27.1</v>
      </c>
      <c r="F259" s="907">
        <v>23.6</v>
      </c>
      <c r="G259" s="907">
        <v>24.2</v>
      </c>
      <c r="H259" s="907">
        <v>21.9</v>
      </c>
      <c r="I259" s="907">
        <v>22.5</v>
      </c>
      <c r="J259" s="907">
        <v>19.899999999999999</v>
      </c>
      <c r="K259" s="907">
        <v>24</v>
      </c>
      <c r="L259" s="907">
        <v>23.3</v>
      </c>
      <c r="M259" s="907">
        <v>29</v>
      </c>
      <c r="N259" s="907">
        <v>30.1</v>
      </c>
      <c r="O259" s="907">
        <v>30.7</v>
      </c>
      <c r="P259" s="907">
        <v>29</v>
      </c>
      <c r="Q259" s="907">
        <v>29</v>
      </c>
      <c r="R259" s="907">
        <v>0</v>
      </c>
    </row>
    <row r="260" spans="1:18" ht="12" customHeight="1">
      <c r="A260" s="11" t="s">
        <v>8</v>
      </c>
      <c r="B260" s="12" t="s">
        <v>28</v>
      </c>
      <c r="C260" s="13" t="s">
        <v>34</v>
      </c>
      <c r="D260" s="14" t="s">
        <v>33</v>
      </c>
      <c r="E260" s="907">
        <v>4.3</v>
      </c>
      <c r="F260" s="907">
        <v>4.5999999999999996</v>
      </c>
      <c r="G260" s="907">
        <v>4.0999999999999996</v>
      </c>
      <c r="H260" s="907">
        <v>4.3</v>
      </c>
      <c r="I260" s="907">
        <v>4</v>
      </c>
      <c r="J260" s="907">
        <v>3.6</v>
      </c>
      <c r="K260" s="907">
        <v>3.8</v>
      </c>
      <c r="L260" s="907">
        <v>4.3</v>
      </c>
      <c r="M260" s="907">
        <v>5</v>
      </c>
      <c r="N260" s="907">
        <v>4</v>
      </c>
      <c r="O260" s="907">
        <v>4.8</v>
      </c>
      <c r="P260" s="907">
        <v>3.9</v>
      </c>
      <c r="Q260" s="907">
        <v>5</v>
      </c>
      <c r="R260" s="907">
        <v>0</v>
      </c>
    </row>
    <row r="261" spans="1:18" ht="12" customHeight="1">
      <c r="A261" s="11"/>
      <c r="B261" s="12"/>
      <c r="C261" s="13" t="s">
        <v>0</v>
      </c>
      <c r="D261" s="14" t="s">
        <v>0</v>
      </c>
      <c r="E261" s="929" t="s">
        <v>0</v>
      </c>
      <c r="F261" s="929" t="s">
        <v>0</v>
      </c>
      <c r="G261" s="929" t="s">
        <v>0</v>
      </c>
      <c r="H261" s="929" t="s">
        <v>0</v>
      </c>
      <c r="I261" s="929" t="s">
        <v>0</v>
      </c>
      <c r="J261" s="929" t="s">
        <v>0</v>
      </c>
      <c r="K261" s="929" t="s">
        <v>0</v>
      </c>
      <c r="L261" s="929" t="s">
        <v>0</v>
      </c>
      <c r="M261" s="929" t="s">
        <v>0</v>
      </c>
      <c r="N261" s="929" t="s">
        <v>0</v>
      </c>
      <c r="O261" s="929" t="s">
        <v>0</v>
      </c>
      <c r="P261" s="929" t="s">
        <v>0</v>
      </c>
      <c r="Q261" s="929"/>
    </row>
    <row r="262" spans="1:18" ht="12" customHeight="1">
      <c r="A262" s="11" t="s">
        <v>8</v>
      </c>
      <c r="B262" s="12" t="s">
        <v>28</v>
      </c>
      <c r="C262" s="13" t="s">
        <v>35</v>
      </c>
      <c r="D262" s="14" t="s">
        <v>30</v>
      </c>
      <c r="E262" s="907" t="s">
        <v>38</v>
      </c>
      <c r="F262" s="907" t="s">
        <v>38</v>
      </c>
      <c r="G262" s="907" t="s">
        <v>38</v>
      </c>
      <c r="H262" s="907">
        <v>84.1</v>
      </c>
      <c r="I262" s="907" t="s">
        <v>38</v>
      </c>
      <c r="J262" s="907" t="s">
        <v>38</v>
      </c>
      <c r="K262" s="907" t="s">
        <v>38</v>
      </c>
      <c r="L262" s="907" t="s">
        <v>38</v>
      </c>
      <c r="M262" s="907" t="s">
        <v>38</v>
      </c>
      <c r="N262" s="907" t="s">
        <v>38</v>
      </c>
      <c r="O262" s="907" t="s">
        <v>38</v>
      </c>
      <c r="P262" s="907" t="s">
        <v>38</v>
      </c>
      <c r="Q262" s="907" t="s">
        <v>38</v>
      </c>
      <c r="R262" s="907" t="s">
        <v>31</v>
      </c>
    </row>
    <row r="263" spans="1:18" ht="12" customHeight="1">
      <c r="A263" s="11" t="s">
        <v>8</v>
      </c>
      <c r="B263" s="12" t="s">
        <v>28</v>
      </c>
      <c r="C263" s="13" t="s">
        <v>35</v>
      </c>
      <c r="D263" s="14" t="s">
        <v>32</v>
      </c>
      <c r="E263" s="907" t="s">
        <v>38</v>
      </c>
      <c r="F263" s="907" t="s">
        <v>38</v>
      </c>
      <c r="G263" s="907" t="s">
        <v>38</v>
      </c>
      <c r="H263" s="907">
        <v>14.5</v>
      </c>
      <c r="I263" s="907" t="s">
        <v>38</v>
      </c>
      <c r="J263" s="907" t="s">
        <v>38</v>
      </c>
      <c r="K263" s="907" t="s">
        <v>38</v>
      </c>
      <c r="L263" s="907" t="s">
        <v>38</v>
      </c>
      <c r="M263" s="907" t="s">
        <v>38</v>
      </c>
      <c r="N263" s="907" t="s">
        <v>38</v>
      </c>
      <c r="O263" s="907" t="s">
        <v>38</v>
      </c>
      <c r="P263" s="907" t="s">
        <v>38</v>
      </c>
      <c r="Q263" s="907" t="s">
        <v>38</v>
      </c>
      <c r="R263" s="907" t="s">
        <v>31</v>
      </c>
    </row>
    <row r="264" spans="1:18" ht="12" customHeight="1">
      <c r="A264" s="11" t="s">
        <v>8</v>
      </c>
      <c r="B264" s="12" t="s">
        <v>28</v>
      </c>
      <c r="C264" s="13" t="s">
        <v>35</v>
      </c>
      <c r="D264" s="14" t="s">
        <v>33</v>
      </c>
      <c r="E264" s="907" t="s">
        <v>38</v>
      </c>
      <c r="F264" s="907" t="s">
        <v>38</v>
      </c>
      <c r="G264" s="907" t="s">
        <v>38</v>
      </c>
      <c r="H264" s="907">
        <v>1.4</v>
      </c>
      <c r="I264" s="907" t="s">
        <v>38</v>
      </c>
      <c r="J264" s="907" t="s">
        <v>38</v>
      </c>
      <c r="K264" s="907" t="s">
        <v>38</v>
      </c>
      <c r="L264" s="907" t="s">
        <v>38</v>
      </c>
      <c r="M264" s="907" t="s">
        <v>38</v>
      </c>
      <c r="N264" s="907" t="s">
        <v>38</v>
      </c>
      <c r="O264" s="907" t="s">
        <v>38</v>
      </c>
      <c r="P264" s="907" t="s">
        <v>38</v>
      </c>
      <c r="Q264" s="907" t="s">
        <v>38</v>
      </c>
      <c r="R264" s="907" t="s">
        <v>31</v>
      </c>
    </row>
    <row r="265" spans="1:18" ht="12" customHeight="1">
      <c r="A265" s="11"/>
      <c r="B265" s="12" t="s">
        <v>0</v>
      </c>
      <c r="C265" s="13" t="s">
        <v>0</v>
      </c>
      <c r="D265" s="14" t="s">
        <v>0</v>
      </c>
      <c r="E265" s="929" t="s">
        <v>0</v>
      </c>
      <c r="F265" s="929" t="s">
        <v>0</v>
      </c>
      <c r="G265" s="929" t="s">
        <v>0</v>
      </c>
      <c r="H265" s="929" t="s">
        <v>0</v>
      </c>
      <c r="I265" s="929" t="s">
        <v>0</v>
      </c>
      <c r="J265" s="929" t="s">
        <v>0</v>
      </c>
      <c r="K265" s="929" t="s">
        <v>0</v>
      </c>
      <c r="L265" s="929" t="s">
        <v>0</v>
      </c>
      <c r="M265" s="929" t="s">
        <v>0</v>
      </c>
      <c r="N265" s="929" t="s">
        <v>0</v>
      </c>
      <c r="O265" s="929" t="s">
        <v>0</v>
      </c>
      <c r="P265" s="929" t="s">
        <v>0</v>
      </c>
      <c r="Q265" s="929"/>
    </row>
    <row r="266" spans="1:18" ht="12" customHeight="1">
      <c r="A266" s="11" t="s">
        <v>8</v>
      </c>
      <c r="B266" s="12" t="s">
        <v>36</v>
      </c>
      <c r="C266" s="13" t="s">
        <v>29</v>
      </c>
      <c r="D266" s="14" t="s">
        <v>30</v>
      </c>
      <c r="E266" s="907">
        <v>47.5</v>
      </c>
      <c r="F266" s="907">
        <v>47.3</v>
      </c>
      <c r="G266" s="907">
        <v>48.5</v>
      </c>
      <c r="H266" s="907">
        <v>45.8</v>
      </c>
      <c r="I266" s="907">
        <v>47.3</v>
      </c>
      <c r="J266" s="907">
        <v>43.1</v>
      </c>
      <c r="K266" s="907">
        <v>45</v>
      </c>
      <c r="L266" s="907">
        <v>46.5</v>
      </c>
      <c r="M266" s="907">
        <v>44.7</v>
      </c>
      <c r="N266" s="907">
        <v>52.8</v>
      </c>
      <c r="O266" s="907">
        <v>52.5</v>
      </c>
      <c r="P266" s="907">
        <v>52.4</v>
      </c>
      <c r="Q266" s="907">
        <v>49.2</v>
      </c>
      <c r="R266" s="907">
        <v>2.4</v>
      </c>
    </row>
    <row r="267" spans="1:18" ht="12" customHeight="1">
      <c r="A267" s="11" t="s">
        <v>8</v>
      </c>
      <c r="B267" s="12" t="s">
        <v>36</v>
      </c>
      <c r="C267" s="13" t="s">
        <v>29</v>
      </c>
      <c r="D267" s="14" t="s">
        <v>32</v>
      </c>
      <c r="E267" s="907">
        <v>46.9</v>
      </c>
      <c r="F267" s="907">
        <v>48</v>
      </c>
      <c r="G267" s="907">
        <v>47.5</v>
      </c>
      <c r="H267" s="907">
        <v>49.9</v>
      </c>
      <c r="I267" s="907">
        <v>48.6</v>
      </c>
      <c r="J267" s="907">
        <v>52.6</v>
      </c>
      <c r="K267" s="907">
        <v>51.1</v>
      </c>
      <c r="L267" s="907">
        <v>48.4</v>
      </c>
      <c r="M267" s="907">
        <v>51</v>
      </c>
      <c r="N267" s="907">
        <v>43</v>
      </c>
      <c r="O267" s="907">
        <v>44</v>
      </c>
      <c r="P267" s="907">
        <v>43.3</v>
      </c>
      <c r="Q267" s="907">
        <v>46.9</v>
      </c>
      <c r="R267" s="907">
        <v>-2.1</v>
      </c>
    </row>
    <row r="268" spans="1:18" ht="12" customHeight="1">
      <c r="A268" s="11" t="s">
        <v>8</v>
      </c>
      <c r="B268" s="12" t="s">
        <v>36</v>
      </c>
      <c r="C268" s="13" t="s">
        <v>29</v>
      </c>
      <c r="D268" s="14" t="s">
        <v>33</v>
      </c>
      <c r="E268" s="907">
        <v>5.6</v>
      </c>
      <c r="F268" s="907">
        <v>4.7</v>
      </c>
      <c r="G268" s="907">
        <v>4</v>
      </c>
      <c r="H268" s="907">
        <v>4.4000000000000004</v>
      </c>
      <c r="I268" s="907">
        <v>4.0999999999999996</v>
      </c>
      <c r="J268" s="907">
        <v>4.4000000000000004</v>
      </c>
      <c r="K268" s="907">
        <v>3.9</v>
      </c>
      <c r="L268" s="907">
        <v>5.2</v>
      </c>
      <c r="M268" s="907">
        <v>4.3</v>
      </c>
      <c r="N268" s="907">
        <v>4.2</v>
      </c>
      <c r="O268" s="907">
        <v>3.5</v>
      </c>
      <c r="P268" s="907">
        <v>4.3</v>
      </c>
      <c r="Q268" s="907">
        <v>3.9</v>
      </c>
      <c r="R268" s="907">
        <v>-2.4</v>
      </c>
    </row>
    <row r="269" spans="1:18" ht="12" customHeight="1">
      <c r="A269" s="11"/>
      <c r="B269" s="12"/>
      <c r="C269" s="13" t="s">
        <v>0</v>
      </c>
      <c r="D269" s="14" t="s">
        <v>0</v>
      </c>
      <c r="E269" s="929" t="s">
        <v>0</v>
      </c>
      <c r="F269" s="929" t="s">
        <v>0</v>
      </c>
      <c r="G269" s="929" t="s">
        <v>0</v>
      </c>
      <c r="H269" s="929" t="s">
        <v>0</v>
      </c>
      <c r="I269" s="929" t="s">
        <v>0</v>
      </c>
      <c r="J269" s="929" t="s">
        <v>0</v>
      </c>
      <c r="K269" s="929" t="s">
        <v>0</v>
      </c>
      <c r="L269" s="929" t="s">
        <v>0</v>
      </c>
      <c r="M269" s="929" t="s">
        <v>0</v>
      </c>
      <c r="N269" s="929" t="s">
        <v>0</v>
      </c>
      <c r="O269" s="929" t="s">
        <v>0</v>
      </c>
      <c r="P269" s="929" t="s">
        <v>0</v>
      </c>
      <c r="Q269" s="929"/>
    </row>
    <row r="270" spans="1:18" ht="12" customHeight="1">
      <c r="A270" s="11" t="s">
        <v>8</v>
      </c>
      <c r="B270" s="12" t="s">
        <v>36</v>
      </c>
      <c r="C270" s="13" t="s">
        <v>1095</v>
      </c>
      <c r="D270" s="14" t="s">
        <v>30</v>
      </c>
      <c r="E270" s="907">
        <v>42.1</v>
      </c>
      <c r="F270" s="907">
        <v>41.7</v>
      </c>
      <c r="G270" s="907">
        <v>42.6</v>
      </c>
      <c r="H270" s="907">
        <v>39.4</v>
      </c>
      <c r="I270" s="907">
        <v>40.6</v>
      </c>
      <c r="J270" s="907">
        <v>39.1</v>
      </c>
      <c r="K270" s="907">
        <v>42.2</v>
      </c>
      <c r="L270" s="907">
        <v>41.5</v>
      </c>
      <c r="M270" s="907">
        <v>42.6</v>
      </c>
      <c r="N270" s="907" t="s">
        <v>38</v>
      </c>
      <c r="O270" s="907">
        <v>57.2</v>
      </c>
      <c r="P270" s="907">
        <v>45.9</v>
      </c>
      <c r="Q270" s="907">
        <v>43.8</v>
      </c>
      <c r="R270" s="907">
        <v>0.7</v>
      </c>
    </row>
    <row r="271" spans="1:18" ht="12" customHeight="1">
      <c r="A271" s="11" t="s">
        <v>8</v>
      </c>
      <c r="B271" s="12" t="s">
        <v>36</v>
      </c>
      <c r="C271" s="13" t="s">
        <v>1095</v>
      </c>
      <c r="D271" s="14" t="s">
        <v>32</v>
      </c>
      <c r="E271" s="907">
        <v>52.3</v>
      </c>
      <c r="F271" s="907">
        <v>52.8</v>
      </c>
      <c r="G271" s="907">
        <v>52.5</v>
      </c>
      <c r="H271" s="907">
        <v>55.9</v>
      </c>
      <c r="I271" s="907">
        <v>54.9</v>
      </c>
      <c r="J271" s="907">
        <v>55.9</v>
      </c>
      <c r="K271" s="907">
        <v>53</v>
      </c>
      <c r="L271" s="907">
        <v>52.5</v>
      </c>
      <c r="M271" s="907">
        <v>52.6</v>
      </c>
      <c r="N271" s="907" t="s">
        <v>38</v>
      </c>
      <c r="O271" s="907">
        <v>39.799999999999997</v>
      </c>
      <c r="P271" s="907">
        <v>50</v>
      </c>
      <c r="Q271" s="907">
        <v>54.8</v>
      </c>
      <c r="R271" s="907">
        <v>1</v>
      </c>
    </row>
    <row r="272" spans="1:18" ht="12" customHeight="1">
      <c r="A272" s="11" t="s">
        <v>8</v>
      </c>
      <c r="B272" s="12" t="s">
        <v>36</v>
      </c>
      <c r="C272" s="13" t="s">
        <v>1095</v>
      </c>
      <c r="D272" s="14" t="s">
        <v>33</v>
      </c>
      <c r="E272" s="907">
        <v>5.6</v>
      </c>
      <c r="F272" s="907">
        <v>5.6</v>
      </c>
      <c r="G272" s="907">
        <v>4.9000000000000004</v>
      </c>
      <c r="H272" s="907">
        <v>4.7</v>
      </c>
      <c r="I272" s="907">
        <v>4.5</v>
      </c>
      <c r="J272" s="907">
        <v>5</v>
      </c>
      <c r="K272" s="907">
        <v>4.7</v>
      </c>
      <c r="L272" s="907">
        <v>6</v>
      </c>
      <c r="M272" s="907">
        <v>4.8</v>
      </c>
      <c r="N272" s="907" t="s">
        <v>38</v>
      </c>
      <c r="O272" s="907">
        <v>3</v>
      </c>
      <c r="P272" s="907">
        <v>4.0999999999999996</v>
      </c>
      <c r="Q272" s="907">
        <v>1.4</v>
      </c>
      <c r="R272" s="907">
        <v>-26.5</v>
      </c>
    </row>
    <row r="273" spans="1:18" ht="12" customHeight="1">
      <c r="A273" s="11"/>
      <c r="B273" s="12"/>
      <c r="C273" s="13" t="s">
        <v>0</v>
      </c>
      <c r="D273" s="14" t="s">
        <v>0</v>
      </c>
      <c r="E273" s="929" t="s">
        <v>0</v>
      </c>
      <c r="F273" s="929" t="s">
        <v>0</v>
      </c>
      <c r="G273" s="929" t="s">
        <v>0</v>
      </c>
      <c r="H273" s="929" t="s">
        <v>0</v>
      </c>
      <c r="I273" s="929" t="s">
        <v>0</v>
      </c>
      <c r="J273" s="929" t="s">
        <v>0</v>
      </c>
      <c r="K273" s="929" t="s">
        <v>0</v>
      </c>
      <c r="L273" s="929" t="s">
        <v>0</v>
      </c>
      <c r="M273" s="929" t="s">
        <v>0</v>
      </c>
      <c r="N273" s="929" t="s">
        <v>0</v>
      </c>
      <c r="O273" s="929" t="s">
        <v>0</v>
      </c>
      <c r="P273" s="929" t="s">
        <v>0</v>
      </c>
      <c r="Q273" s="929"/>
    </row>
    <row r="274" spans="1:18" ht="12" customHeight="1">
      <c r="A274" s="11" t="s">
        <v>8</v>
      </c>
      <c r="B274" s="12" t="s">
        <v>36</v>
      </c>
      <c r="C274" s="13" t="s">
        <v>34</v>
      </c>
      <c r="D274" s="14" t="s">
        <v>30</v>
      </c>
      <c r="E274" s="907">
        <v>56.9</v>
      </c>
      <c r="F274" s="907">
        <v>59.5</v>
      </c>
      <c r="G274" s="907">
        <v>60.1</v>
      </c>
      <c r="H274" s="907">
        <v>62.6</v>
      </c>
      <c r="I274" s="907">
        <v>63.4</v>
      </c>
      <c r="J274" s="907">
        <v>54.1</v>
      </c>
      <c r="K274" s="907">
        <v>55</v>
      </c>
      <c r="L274" s="907">
        <v>56.8</v>
      </c>
      <c r="M274" s="907" t="s">
        <v>38</v>
      </c>
      <c r="N274" s="907" t="s">
        <v>38</v>
      </c>
      <c r="O274" s="907">
        <v>51.9</v>
      </c>
      <c r="P274" s="907" t="s">
        <v>38</v>
      </c>
      <c r="Q274" s="907" t="s">
        <v>38</v>
      </c>
      <c r="R274" s="907" t="s">
        <v>31</v>
      </c>
    </row>
    <row r="275" spans="1:18" ht="12" customHeight="1">
      <c r="A275" s="11" t="s">
        <v>8</v>
      </c>
      <c r="B275" s="12" t="s">
        <v>36</v>
      </c>
      <c r="C275" s="13" t="s">
        <v>34</v>
      </c>
      <c r="D275" s="14" t="s">
        <v>32</v>
      </c>
      <c r="E275" s="907">
        <v>39.299999999999997</v>
      </c>
      <c r="F275" s="907">
        <v>37.1</v>
      </c>
      <c r="G275" s="907">
        <v>38.1</v>
      </c>
      <c r="H275" s="907">
        <v>33.700000000000003</v>
      </c>
      <c r="I275" s="907">
        <v>34</v>
      </c>
      <c r="J275" s="907">
        <v>43.6</v>
      </c>
      <c r="K275" s="907">
        <v>43</v>
      </c>
      <c r="L275" s="907">
        <v>38.700000000000003</v>
      </c>
      <c r="M275" s="907" t="s">
        <v>38</v>
      </c>
      <c r="N275" s="907" t="s">
        <v>38</v>
      </c>
      <c r="O275" s="907">
        <v>43.8</v>
      </c>
      <c r="P275" s="907" t="s">
        <v>38</v>
      </c>
      <c r="Q275" s="907" t="s">
        <v>38</v>
      </c>
      <c r="R275" s="907" t="s">
        <v>31</v>
      </c>
    </row>
    <row r="276" spans="1:18" ht="12" customHeight="1">
      <c r="A276" s="11" t="s">
        <v>8</v>
      </c>
      <c r="B276" s="12" t="s">
        <v>36</v>
      </c>
      <c r="C276" s="13" t="s">
        <v>34</v>
      </c>
      <c r="D276" s="14" t="s">
        <v>33</v>
      </c>
      <c r="E276" s="907">
        <v>3.8</v>
      </c>
      <c r="F276" s="907">
        <v>3.4</v>
      </c>
      <c r="G276" s="907">
        <v>1.8</v>
      </c>
      <c r="H276" s="907">
        <v>3.7</v>
      </c>
      <c r="I276" s="907">
        <v>2.6</v>
      </c>
      <c r="J276" s="907">
        <v>2.2999999999999998</v>
      </c>
      <c r="K276" s="907">
        <v>2</v>
      </c>
      <c r="L276" s="907">
        <v>4.5</v>
      </c>
      <c r="M276" s="907" t="s">
        <v>38</v>
      </c>
      <c r="N276" s="907" t="s">
        <v>38</v>
      </c>
      <c r="O276" s="907">
        <v>4.3</v>
      </c>
      <c r="P276" s="907" t="s">
        <v>38</v>
      </c>
      <c r="Q276" s="907" t="s">
        <v>38</v>
      </c>
      <c r="R276" s="907" t="s">
        <v>31</v>
      </c>
    </row>
    <row r="277" spans="1:18" ht="12" customHeight="1">
      <c r="A277" s="11"/>
      <c r="B277" s="12"/>
      <c r="C277" s="13" t="s">
        <v>0</v>
      </c>
      <c r="D277" s="14" t="s">
        <v>0</v>
      </c>
      <c r="E277" s="929" t="s">
        <v>0</v>
      </c>
      <c r="F277" s="929" t="s">
        <v>0</v>
      </c>
      <c r="G277" s="929" t="s">
        <v>0</v>
      </c>
      <c r="H277" s="929" t="s">
        <v>0</v>
      </c>
      <c r="I277" s="929" t="s">
        <v>0</v>
      </c>
      <c r="J277" s="929" t="s">
        <v>0</v>
      </c>
      <c r="K277" s="929" t="s">
        <v>0</v>
      </c>
      <c r="L277" s="929" t="s">
        <v>0</v>
      </c>
      <c r="M277" s="929" t="s">
        <v>0</v>
      </c>
      <c r="N277" s="929" t="s">
        <v>0</v>
      </c>
      <c r="O277" s="929" t="s">
        <v>0</v>
      </c>
      <c r="P277" s="929" t="s">
        <v>0</v>
      </c>
      <c r="Q277" s="929"/>
    </row>
    <row r="278" spans="1:18" ht="12" customHeight="1">
      <c r="A278" s="11" t="s">
        <v>8</v>
      </c>
      <c r="B278" s="12" t="s">
        <v>36</v>
      </c>
      <c r="C278" s="839" t="s">
        <v>1138</v>
      </c>
      <c r="D278" s="14" t="s">
        <v>30</v>
      </c>
      <c r="E278" s="907" t="s">
        <v>38</v>
      </c>
      <c r="F278" s="907" t="s">
        <v>38</v>
      </c>
      <c r="G278" s="907" t="s">
        <v>38</v>
      </c>
      <c r="H278" s="907" t="s">
        <v>38</v>
      </c>
      <c r="I278" s="907" t="s">
        <v>38</v>
      </c>
      <c r="J278" s="907" t="s">
        <v>38</v>
      </c>
      <c r="K278" s="907" t="s">
        <v>38</v>
      </c>
      <c r="L278" s="907" t="s">
        <v>38</v>
      </c>
      <c r="M278" s="907" t="s">
        <v>38</v>
      </c>
      <c r="N278" s="907" t="s">
        <v>38</v>
      </c>
      <c r="O278" s="907" t="s">
        <v>38</v>
      </c>
      <c r="P278" s="907" t="s">
        <v>38</v>
      </c>
      <c r="Q278" s="907">
        <v>48.1</v>
      </c>
      <c r="R278" s="907" t="s">
        <v>31</v>
      </c>
    </row>
    <row r="279" spans="1:18" ht="12" customHeight="1">
      <c r="A279" s="11" t="s">
        <v>8</v>
      </c>
      <c r="B279" s="12" t="s">
        <v>36</v>
      </c>
      <c r="C279" s="839" t="s">
        <v>1138</v>
      </c>
      <c r="D279" s="14" t="s">
        <v>32</v>
      </c>
      <c r="E279" s="907" t="s">
        <v>38</v>
      </c>
      <c r="F279" s="907" t="s">
        <v>38</v>
      </c>
      <c r="G279" s="907" t="s">
        <v>38</v>
      </c>
      <c r="H279" s="907" t="s">
        <v>38</v>
      </c>
      <c r="I279" s="907" t="s">
        <v>38</v>
      </c>
      <c r="J279" s="907" t="s">
        <v>38</v>
      </c>
      <c r="K279" s="907" t="s">
        <v>38</v>
      </c>
      <c r="L279" s="907" t="s">
        <v>38</v>
      </c>
      <c r="M279" s="907" t="s">
        <v>38</v>
      </c>
      <c r="N279" s="907" t="s">
        <v>38</v>
      </c>
      <c r="O279" s="907" t="s">
        <v>38</v>
      </c>
      <c r="P279" s="907" t="s">
        <v>38</v>
      </c>
      <c r="Q279" s="907">
        <v>46.2</v>
      </c>
      <c r="R279" s="907" t="s">
        <v>31</v>
      </c>
    </row>
    <row r="280" spans="1:18" ht="12" customHeight="1">
      <c r="A280" s="11" t="s">
        <v>8</v>
      </c>
      <c r="B280" s="12" t="s">
        <v>36</v>
      </c>
      <c r="C280" s="839" t="s">
        <v>1138</v>
      </c>
      <c r="D280" s="14" t="s">
        <v>33</v>
      </c>
      <c r="E280" s="907" t="s">
        <v>38</v>
      </c>
      <c r="F280" s="907" t="s">
        <v>38</v>
      </c>
      <c r="G280" s="907" t="s">
        <v>38</v>
      </c>
      <c r="H280" s="907" t="s">
        <v>38</v>
      </c>
      <c r="I280" s="907" t="s">
        <v>38</v>
      </c>
      <c r="J280" s="907" t="s">
        <v>38</v>
      </c>
      <c r="K280" s="907" t="s">
        <v>38</v>
      </c>
      <c r="L280" s="907" t="s">
        <v>38</v>
      </c>
      <c r="M280" s="907" t="s">
        <v>38</v>
      </c>
      <c r="N280" s="907" t="s">
        <v>38</v>
      </c>
      <c r="O280" s="907" t="s">
        <v>38</v>
      </c>
      <c r="P280" s="907" t="s">
        <v>38</v>
      </c>
      <c r="Q280" s="907">
        <v>5.8</v>
      </c>
      <c r="R280" s="907" t="s">
        <v>31</v>
      </c>
    </row>
    <row r="281" spans="1:18" ht="12" customHeight="1">
      <c r="A281" s="11"/>
      <c r="B281" s="12" t="s">
        <v>0</v>
      </c>
      <c r="C281" s="13" t="s">
        <v>0</v>
      </c>
      <c r="D281" s="14" t="s">
        <v>0</v>
      </c>
      <c r="E281" s="929" t="s">
        <v>0</v>
      </c>
      <c r="F281" s="929" t="s">
        <v>0</v>
      </c>
      <c r="G281" s="929" t="s">
        <v>0</v>
      </c>
      <c r="H281" s="929" t="s">
        <v>0</v>
      </c>
      <c r="I281" s="929" t="s">
        <v>0</v>
      </c>
      <c r="J281" s="929" t="s">
        <v>0</v>
      </c>
      <c r="K281" s="929" t="s">
        <v>0</v>
      </c>
      <c r="L281" s="929" t="s">
        <v>0</v>
      </c>
      <c r="M281" s="929" t="s">
        <v>0</v>
      </c>
      <c r="N281" s="929" t="s">
        <v>0</v>
      </c>
      <c r="O281" s="929" t="s">
        <v>0</v>
      </c>
      <c r="P281" s="929" t="s">
        <v>0</v>
      </c>
      <c r="Q281" s="929"/>
    </row>
    <row r="282" spans="1:18" ht="12" customHeight="1">
      <c r="A282" s="11" t="s">
        <v>8</v>
      </c>
      <c r="B282" s="12" t="s">
        <v>371</v>
      </c>
      <c r="C282" s="13" t="s">
        <v>29</v>
      </c>
      <c r="D282" s="14" t="s">
        <v>30</v>
      </c>
      <c r="E282" s="907">
        <v>25</v>
      </c>
      <c r="F282" s="907">
        <v>26.9</v>
      </c>
      <c r="G282" s="907">
        <v>25.6</v>
      </c>
      <c r="H282" s="907">
        <v>25</v>
      </c>
      <c r="I282" s="907">
        <v>24.3</v>
      </c>
      <c r="J282" s="907">
        <v>23.6</v>
      </c>
      <c r="K282" s="907">
        <v>26.8</v>
      </c>
      <c r="L282" s="907">
        <v>24.9</v>
      </c>
      <c r="M282" s="907">
        <v>24.7</v>
      </c>
      <c r="N282" s="907">
        <v>22.4</v>
      </c>
      <c r="O282" s="907">
        <v>23.5</v>
      </c>
      <c r="P282" s="907">
        <v>25.5</v>
      </c>
      <c r="Q282" s="907">
        <v>26.9</v>
      </c>
      <c r="R282" s="907">
        <v>2.2000000000000002</v>
      </c>
    </row>
    <row r="283" spans="1:18" ht="12" customHeight="1">
      <c r="A283" s="11" t="s">
        <v>8</v>
      </c>
      <c r="B283" s="12" t="s">
        <v>371</v>
      </c>
      <c r="C283" s="13" t="s">
        <v>29</v>
      </c>
      <c r="D283" s="14" t="s">
        <v>32</v>
      </c>
      <c r="E283" s="907">
        <v>58.5</v>
      </c>
      <c r="F283" s="907">
        <v>57.8</v>
      </c>
      <c r="G283" s="907">
        <v>58.2</v>
      </c>
      <c r="H283" s="907">
        <v>60.5</v>
      </c>
      <c r="I283" s="907">
        <v>60.3</v>
      </c>
      <c r="J283" s="907">
        <v>61.1</v>
      </c>
      <c r="K283" s="907">
        <v>60.1</v>
      </c>
      <c r="L283" s="907">
        <v>61.9</v>
      </c>
      <c r="M283" s="907">
        <v>61.8</v>
      </c>
      <c r="N283" s="907">
        <v>64.5</v>
      </c>
      <c r="O283" s="907">
        <v>60.9</v>
      </c>
      <c r="P283" s="907">
        <v>60.9</v>
      </c>
      <c r="Q283" s="907">
        <v>58.6</v>
      </c>
      <c r="R283" s="907">
        <v>-1.3</v>
      </c>
    </row>
    <row r="284" spans="1:18" ht="12" customHeight="1">
      <c r="A284" s="11" t="s">
        <v>8</v>
      </c>
      <c r="B284" s="12" t="s">
        <v>371</v>
      </c>
      <c r="C284" s="13" t="s">
        <v>29</v>
      </c>
      <c r="D284" s="14" t="s">
        <v>33</v>
      </c>
      <c r="E284" s="907">
        <v>16.5</v>
      </c>
      <c r="F284" s="907">
        <v>15.3</v>
      </c>
      <c r="G284" s="907">
        <v>16.2</v>
      </c>
      <c r="H284" s="907">
        <v>14.5</v>
      </c>
      <c r="I284" s="907">
        <v>15.4</v>
      </c>
      <c r="J284" s="907">
        <v>15.3</v>
      </c>
      <c r="K284" s="907">
        <v>13.1</v>
      </c>
      <c r="L284" s="907">
        <v>13.2</v>
      </c>
      <c r="M284" s="907">
        <v>13.5</v>
      </c>
      <c r="N284" s="907">
        <v>13.1</v>
      </c>
      <c r="O284" s="907">
        <v>15.7</v>
      </c>
      <c r="P284" s="907">
        <v>13.6</v>
      </c>
      <c r="Q284" s="907">
        <v>14.5</v>
      </c>
      <c r="R284" s="907">
        <v>1.8</v>
      </c>
    </row>
    <row r="285" spans="1:18" ht="12" customHeight="1">
      <c r="A285" s="11"/>
      <c r="B285" s="12"/>
      <c r="C285" s="13" t="s">
        <v>0</v>
      </c>
      <c r="D285" s="14" t="s">
        <v>0</v>
      </c>
      <c r="E285" s="929" t="s">
        <v>0</v>
      </c>
      <c r="F285" s="929" t="s">
        <v>0</v>
      </c>
      <c r="G285" s="929" t="s">
        <v>0</v>
      </c>
      <c r="H285" s="929" t="s">
        <v>0</v>
      </c>
      <c r="I285" s="929" t="s">
        <v>0</v>
      </c>
      <c r="J285" s="929" t="s">
        <v>0</v>
      </c>
      <c r="K285" s="929" t="s">
        <v>0</v>
      </c>
      <c r="L285" s="929" t="s">
        <v>0</v>
      </c>
      <c r="M285" s="929" t="s">
        <v>0</v>
      </c>
      <c r="N285" s="929" t="s">
        <v>0</v>
      </c>
      <c r="O285" s="929" t="s">
        <v>0</v>
      </c>
      <c r="P285" s="929" t="s">
        <v>0</v>
      </c>
      <c r="Q285" s="929"/>
    </row>
    <row r="286" spans="1:18" ht="12" customHeight="1">
      <c r="A286" s="11" t="s">
        <v>8</v>
      </c>
      <c r="B286" s="12" t="s">
        <v>371</v>
      </c>
      <c r="C286" s="13" t="s">
        <v>1095</v>
      </c>
      <c r="D286" s="14" t="s">
        <v>30</v>
      </c>
      <c r="E286" s="907">
        <v>29.3</v>
      </c>
      <c r="F286" s="907">
        <v>29.5</v>
      </c>
      <c r="G286" s="907">
        <v>28.7</v>
      </c>
      <c r="H286" s="907">
        <v>26.1</v>
      </c>
      <c r="I286" s="907">
        <v>27.6</v>
      </c>
      <c r="J286" s="907">
        <v>28.8</v>
      </c>
      <c r="K286" s="907">
        <v>31.6</v>
      </c>
      <c r="L286" s="907">
        <v>30</v>
      </c>
      <c r="M286" s="907">
        <v>31.2</v>
      </c>
      <c r="N286" s="907">
        <v>27.1</v>
      </c>
      <c r="O286" s="907">
        <v>32.6</v>
      </c>
      <c r="P286" s="907">
        <v>32.1</v>
      </c>
      <c r="Q286" s="907">
        <v>36.1</v>
      </c>
      <c r="R286" s="907">
        <v>3.7</v>
      </c>
    </row>
    <row r="287" spans="1:18" ht="12" customHeight="1">
      <c r="A287" s="11" t="s">
        <v>8</v>
      </c>
      <c r="B287" s="12" t="s">
        <v>371</v>
      </c>
      <c r="C287" s="13" t="s">
        <v>1095</v>
      </c>
      <c r="D287" s="14" t="s">
        <v>32</v>
      </c>
      <c r="E287" s="907">
        <v>57.2</v>
      </c>
      <c r="F287" s="907">
        <v>56.6</v>
      </c>
      <c r="G287" s="907">
        <v>56.2</v>
      </c>
      <c r="H287" s="907">
        <v>59.5</v>
      </c>
      <c r="I287" s="907">
        <v>57.8</v>
      </c>
      <c r="J287" s="907">
        <v>54.7</v>
      </c>
      <c r="K287" s="907">
        <v>54.8</v>
      </c>
      <c r="L287" s="907">
        <v>55.6</v>
      </c>
      <c r="M287" s="907">
        <v>53.6</v>
      </c>
      <c r="N287" s="907">
        <v>59.3</v>
      </c>
      <c r="O287" s="907">
        <v>49.8</v>
      </c>
      <c r="P287" s="907">
        <v>51.9</v>
      </c>
      <c r="Q287" s="907">
        <v>52.1</v>
      </c>
      <c r="R287" s="907">
        <v>-0.7</v>
      </c>
    </row>
    <row r="288" spans="1:18" ht="12" customHeight="1">
      <c r="A288" s="11" t="s">
        <v>8</v>
      </c>
      <c r="B288" s="12" t="s">
        <v>371</v>
      </c>
      <c r="C288" s="13" t="s">
        <v>1095</v>
      </c>
      <c r="D288" s="14" t="s">
        <v>33</v>
      </c>
      <c r="E288" s="907">
        <v>13.5</v>
      </c>
      <c r="F288" s="907">
        <v>13.9</v>
      </c>
      <c r="G288" s="907">
        <v>15.1</v>
      </c>
      <c r="H288" s="907">
        <v>14.3</v>
      </c>
      <c r="I288" s="907">
        <v>14.6</v>
      </c>
      <c r="J288" s="907">
        <v>16.5</v>
      </c>
      <c r="K288" s="907">
        <v>13.6</v>
      </c>
      <c r="L288" s="907">
        <v>14.4</v>
      </c>
      <c r="M288" s="907">
        <v>15.1</v>
      </c>
      <c r="N288" s="907">
        <v>13.6</v>
      </c>
      <c r="O288" s="907">
        <v>17.600000000000001</v>
      </c>
      <c r="P288" s="907">
        <v>15.9</v>
      </c>
      <c r="Q288" s="907">
        <v>11.8</v>
      </c>
      <c r="R288" s="907">
        <v>-6</v>
      </c>
    </row>
    <row r="289" spans="1:18" ht="12" customHeight="1">
      <c r="A289" s="11"/>
      <c r="B289" s="12"/>
      <c r="C289" s="13" t="s">
        <v>0</v>
      </c>
      <c r="D289" s="14" t="s">
        <v>0</v>
      </c>
      <c r="E289" s="929" t="s">
        <v>0</v>
      </c>
      <c r="F289" s="929" t="s">
        <v>0</v>
      </c>
      <c r="G289" s="929" t="s">
        <v>0</v>
      </c>
      <c r="H289" s="929" t="s">
        <v>0</v>
      </c>
      <c r="I289" s="929" t="s">
        <v>0</v>
      </c>
      <c r="J289" s="929" t="s">
        <v>0</v>
      </c>
      <c r="K289" s="929" t="s">
        <v>0</v>
      </c>
      <c r="L289" s="929" t="s">
        <v>0</v>
      </c>
      <c r="M289" s="929" t="s">
        <v>0</v>
      </c>
      <c r="N289" s="929" t="s">
        <v>0</v>
      </c>
      <c r="O289" s="929" t="s">
        <v>0</v>
      </c>
      <c r="P289" s="929" t="s">
        <v>0</v>
      </c>
      <c r="Q289" s="929"/>
    </row>
    <row r="290" spans="1:18" ht="12" customHeight="1">
      <c r="A290" s="11" t="s">
        <v>8</v>
      </c>
      <c r="B290" s="12" t="s">
        <v>371</v>
      </c>
      <c r="C290" s="13" t="s">
        <v>34</v>
      </c>
      <c r="D290" s="14" t="s">
        <v>30</v>
      </c>
      <c r="E290" s="907">
        <v>22.7</v>
      </c>
      <c r="F290" s="907">
        <v>25.4</v>
      </c>
      <c r="G290" s="907">
        <v>24.5</v>
      </c>
      <c r="H290" s="907">
        <v>24.8</v>
      </c>
      <c r="I290" s="907">
        <v>21.2</v>
      </c>
      <c r="J290" s="907">
        <v>18.7</v>
      </c>
      <c r="K290" s="907">
        <v>22.8</v>
      </c>
      <c r="L290" s="907">
        <v>21</v>
      </c>
      <c r="M290" s="907">
        <v>20.8</v>
      </c>
      <c r="N290" s="907">
        <v>20.5</v>
      </c>
      <c r="O290" s="907">
        <v>19.899999999999999</v>
      </c>
      <c r="P290" s="907">
        <v>22.4</v>
      </c>
      <c r="Q290" s="907">
        <v>23.1</v>
      </c>
      <c r="R290" s="907">
        <v>2.7</v>
      </c>
    </row>
    <row r="291" spans="1:18" ht="12" customHeight="1">
      <c r="A291" s="11" t="s">
        <v>8</v>
      </c>
      <c r="B291" s="12" t="s">
        <v>371</v>
      </c>
      <c r="C291" s="13" t="s">
        <v>34</v>
      </c>
      <c r="D291" s="14" t="s">
        <v>32</v>
      </c>
      <c r="E291" s="907">
        <v>59.5</v>
      </c>
      <c r="F291" s="907">
        <v>58.3</v>
      </c>
      <c r="G291" s="907">
        <v>58.4</v>
      </c>
      <c r="H291" s="907">
        <v>60.6</v>
      </c>
      <c r="I291" s="907">
        <v>62.1</v>
      </c>
      <c r="J291" s="907">
        <v>66.2</v>
      </c>
      <c r="K291" s="907">
        <v>64.7</v>
      </c>
      <c r="L291" s="907">
        <v>66.7</v>
      </c>
      <c r="M291" s="907">
        <v>65.599999999999994</v>
      </c>
      <c r="N291" s="907">
        <v>66.5</v>
      </c>
      <c r="O291" s="907">
        <v>65.099999999999994</v>
      </c>
      <c r="P291" s="907">
        <v>65</v>
      </c>
      <c r="Q291" s="907">
        <v>60.8</v>
      </c>
      <c r="R291" s="907">
        <v>-1.9</v>
      </c>
    </row>
    <row r="292" spans="1:18" ht="12" customHeight="1">
      <c r="A292" s="11" t="s">
        <v>8</v>
      </c>
      <c r="B292" s="12" t="s">
        <v>371</v>
      </c>
      <c r="C292" s="13" t="s">
        <v>34</v>
      </c>
      <c r="D292" s="14" t="s">
        <v>33</v>
      </c>
      <c r="E292" s="907">
        <v>17.8</v>
      </c>
      <c r="F292" s="907">
        <v>16.399999999999999</v>
      </c>
      <c r="G292" s="907">
        <v>17.100000000000001</v>
      </c>
      <c r="H292" s="907">
        <v>14.6</v>
      </c>
      <c r="I292" s="907">
        <v>16.7</v>
      </c>
      <c r="J292" s="907">
        <v>15.1</v>
      </c>
      <c r="K292" s="907">
        <v>12.6</v>
      </c>
      <c r="L292" s="907">
        <v>12.3</v>
      </c>
      <c r="M292" s="907">
        <v>13.6</v>
      </c>
      <c r="N292" s="907">
        <v>13.1</v>
      </c>
      <c r="O292" s="907">
        <v>15.1</v>
      </c>
      <c r="P292" s="907">
        <v>12.6</v>
      </c>
      <c r="Q292" s="907">
        <v>16.100000000000001</v>
      </c>
      <c r="R292" s="907">
        <v>4.3</v>
      </c>
    </row>
    <row r="293" spans="1:18" ht="12" customHeight="1">
      <c r="A293" s="11"/>
      <c r="B293" s="12"/>
      <c r="C293" s="13" t="s">
        <v>0</v>
      </c>
      <c r="D293" s="14" t="s">
        <v>0</v>
      </c>
      <c r="E293" s="929" t="s">
        <v>0</v>
      </c>
      <c r="F293" s="929" t="s">
        <v>0</v>
      </c>
      <c r="G293" s="929" t="s">
        <v>0</v>
      </c>
      <c r="H293" s="929" t="s">
        <v>0</v>
      </c>
      <c r="I293" s="929" t="s">
        <v>0</v>
      </c>
      <c r="J293" s="929" t="s">
        <v>0</v>
      </c>
      <c r="K293" s="929" t="s">
        <v>0</v>
      </c>
      <c r="L293" s="929" t="s">
        <v>0</v>
      </c>
      <c r="M293" s="929" t="s">
        <v>0</v>
      </c>
      <c r="N293" s="929" t="s">
        <v>0</v>
      </c>
      <c r="O293" s="929" t="s">
        <v>0</v>
      </c>
      <c r="P293" s="929" t="s">
        <v>0</v>
      </c>
      <c r="Q293" s="929"/>
    </row>
    <row r="294" spans="1:18" ht="12" customHeight="1">
      <c r="A294" s="11" t="s">
        <v>8</v>
      </c>
      <c r="B294" s="12" t="s">
        <v>371</v>
      </c>
      <c r="C294" s="13" t="s">
        <v>35</v>
      </c>
      <c r="D294" s="14" t="s">
        <v>30</v>
      </c>
      <c r="E294" s="907">
        <v>22</v>
      </c>
      <c r="F294" s="907">
        <v>27.5</v>
      </c>
      <c r="G294" s="907">
        <v>21.8</v>
      </c>
      <c r="H294" s="907">
        <v>21.9</v>
      </c>
      <c r="I294" s="907">
        <v>27.2</v>
      </c>
      <c r="J294" s="907">
        <v>26.5</v>
      </c>
      <c r="K294" s="907">
        <v>30.6</v>
      </c>
      <c r="L294" s="907">
        <v>28.3</v>
      </c>
      <c r="M294" s="907">
        <v>26.6</v>
      </c>
      <c r="N294" s="907">
        <v>26.9</v>
      </c>
      <c r="O294" s="907">
        <v>26.4</v>
      </c>
      <c r="P294" s="907" t="s">
        <v>38</v>
      </c>
      <c r="Q294" s="907">
        <v>30.9</v>
      </c>
      <c r="R294" s="907">
        <v>3.8</v>
      </c>
    </row>
    <row r="295" spans="1:18" ht="12" customHeight="1">
      <c r="A295" s="11" t="s">
        <v>8</v>
      </c>
      <c r="B295" s="12" t="s">
        <v>371</v>
      </c>
      <c r="C295" s="13" t="s">
        <v>35</v>
      </c>
      <c r="D295" s="14" t="s">
        <v>32</v>
      </c>
      <c r="E295" s="907">
        <v>57.8</v>
      </c>
      <c r="F295" s="907">
        <v>59</v>
      </c>
      <c r="G295" s="907">
        <v>63.5</v>
      </c>
      <c r="H295" s="907">
        <v>63.4</v>
      </c>
      <c r="I295" s="907">
        <v>60.3</v>
      </c>
      <c r="J295" s="907">
        <v>61.7</v>
      </c>
      <c r="K295" s="907">
        <v>55.6</v>
      </c>
      <c r="L295" s="907">
        <v>57.4</v>
      </c>
      <c r="M295" s="907">
        <v>65.900000000000006</v>
      </c>
      <c r="N295" s="907">
        <v>60.5</v>
      </c>
      <c r="O295" s="907">
        <v>59</v>
      </c>
      <c r="P295" s="907" t="s">
        <v>38</v>
      </c>
      <c r="Q295" s="907">
        <v>59.8</v>
      </c>
      <c r="R295" s="907">
        <v>-2.4</v>
      </c>
    </row>
    <row r="296" spans="1:18" ht="12" customHeight="1">
      <c r="A296" s="11" t="s">
        <v>8</v>
      </c>
      <c r="B296" s="12" t="s">
        <v>371</v>
      </c>
      <c r="C296" s="13" t="s">
        <v>35</v>
      </c>
      <c r="D296" s="14" t="s">
        <v>33</v>
      </c>
      <c r="E296" s="907">
        <v>20.3</v>
      </c>
      <c r="F296" s="907">
        <v>13.5</v>
      </c>
      <c r="G296" s="907">
        <v>14.7</v>
      </c>
      <c r="H296" s="907">
        <v>14.7</v>
      </c>
      <c r="I296" s="907">
        <v>12.5</v>
      </c>
      <c r="J296" s="907">
        <v>11.7</v>
      </c>
      <c r="K296" s="907">
        <v>13.8</v>
      </c>
      <c r="L296" s="907">
        <v>14.3</v>
      </c>
      <c r="M296" s="907">
        <v>7.4</v>
      </c>
      <c r="N296" s="907">
        <v>12.6</v>
      </c>
      <c r="O296" s="907">
        <v>14.6</v>
      </c>
      <c r="P296" s="907" t="s">
        <v>38</v>
      </c>
      <c r="Q296" s="907">
        <v>9.3000000000000007</v>
      </c>
      <c r="R296" s="907">
        <v>5.9</v>
      </c>
    </row>
    <row r="297" spans="1:18" ht="12" customHeight="1">
      <c r="A297" s="11" t="s">
        <v>0</v>
      </c>
      <c r="B297" s="12" t="s">
        <v>0</v>
      </c>
      <c r="C297" s="13" t="s">
        <v>0</v>
      </c>
      <c r="D297" s="14" t="s">
        <v>0</v>
      </c>
      <c r="E297" s="929" t="s">
        <v>0</v>
      </c>
      <c r="F297" s="929" t="s">
        <v>0</v>
      </c>
      <c r="G297" s="929" t="s">
        <v>0</v>
      </c>
      <c r="H297" s="929" t="s">
        <v>0</v>
      </c>
      <c r="I297" s="929" t="s">
        <v>0</v>
      </c>
      <c r="J297" s="929" t="s">
        <v>0</v>
      </c>
      <c r="K297" s="929" t="s">
        <v>0</v>
      </c>
      <c r="L297" s="929" t="s">
        <v>0</v>
      </c>
      <c r="M297" s="929" t="s">
        <v>0</v>
      </c>
      <c r="N297" s="929" t="s">
        <v>0</v>
      </c>
      <c r="O297" s="929" t="s">
        <v>0</v>
      </c>
      <c r="P297" s="929" t="s">
        <v>0</v>
      </c>
      <c r="Q297" s="929"/>
    </row>
    <row r="298" spans="1:18" ht="12" customHeight="1">
      <c r="A298" s="6" t="s">
        <v>367</v>
      </c>
      <c r="B298" s="12" t="s">
        <v>28</v>
      </c>
      <c r="C298" s="13" t="s">
        <v>29</v>
      </c>
      <c r="D298" s="14" t="s">
        <v>30</v>
      </c>
      <c r="E298" s="907">
        <v>72.3</v>
      </c>
      <c r="F298" s="907">
        <v>76.900000000000006</v>
      </c>
      <c r="G298" s="907">
        <v>77.2</v>
      </c>
      <c r="H298" s="907">
        <v>75.599999999999994</v>
      </c>
      <c r="I298" s="907">
        <v>73</v>
      </c>
      <c r="J298" s="907">
        <v>76.400000000000006</v>
      </c>
      <c r="K298" s="907">
        <v>75.599999999999994</v>
      </c>
      <c r="L298" s="907">
        <v>76.400000000000006</v>
      </c>
      <c r="M298" s="907">
        <v>73.7</v>
      </c>
      <c r="N298" s="907">
        <v>75.900000000000006</v>
      </c>
      <c r="O298" s="907">
        <v>81.900000000000006</v>
      </c>
      <c r="P298" s="907" t="s">
        <v>38</v>
      </c>
      <c r="Q298" s="907" t="s">
        <v>38</v>
      </c>
      <c r="R298" s="907" t="s">
        <v>31</v>
      </c>
    </row>
    <row r="299" spans="1:18" ht="12" customHeight="1">
      <c r="A299" s="6" t="s">
        <v>367</v>
      </c>
      <c r="B299" s="12" t="s">
        <v>28</v>
      </c>
      <c r="C299" s="13" t="s">
        <v>29</v>
      </c>
      <c r="D299" s="14" t="s">
        <v>32</v>
      </c>
      <c r="E299" s="907">
        <v>21.7</v>
      </c>
      <c r="F299" s="907">
        <v>20.3</v>
      </c>
      <c r="G299" s="907">
        <v>19.899999999999999</v>
      </c>
      <c r="H299" s="907">
        <v>20.100000000000001</v>
      </c>
      <c r="I299" s="907">
        <v>22.1</v>
      </c>
      <c r="J299" s="907">
        <v>19.5</v>
      </c>
      <c r="K299" s="907">
        <v>20</v>
      </c>
      <c r="L299" s="907">
        <v>20.2</v>
      </c>
      <c r="M299" s="907">
        <v>20.7</v>
      </c>
      <c r="N299" s="907">
        <v>20.2</v>
      </c>
      <c r="O299" s="907">
        <v>15.1</v>
      </c>
      <c r="P299" s="907" t="s">
        <v>38</v>
      </c>
      <c r="Q299" s="907" t="s">
        <v>38</v>
      </c>
      <c r="R299" s="907" t="s">
        <v>31</v>
      </c>
    </row>
    <row r="300" spans="1:18" ht="12" customHeight="1">
      <c r="A300" s="6" t="s">
        <v>367</v>
      </c>
      <c r="B300" s="12" t="s">
        <v>28</v>
      </c>
      <c r="C300" s="13" t="s">
        <v>29</v>
      </c>
      <c r="D300" s="14" t="s">
        <v>33</v>
      </c>
      <c r="E300" s="907">
        <v>6</v>
      </c>
      <c r="F300" s="907">
        <v>2.8</v>
      </c>
      <c r="G300" s="907">
        <v>2.8</v>
      </c>
      <c r="H300" s="907">
        <v>4.3</v>
      </c>
      <c r="I300" s="907">
        <v>4.9000000000000004</v>
      </c>
      <c r="J300" s="907">
        <v>4.0999999999999996</v>
      </c>
      <c r="K300" s="907">
        <v>4.4000000000000004</v>
      </c>
      <c r="L300" s="907">
        <v>3.4</v>
      </c>
      <c r="M300" s="907">
        <v>5.6</v>
      </c>
      <c r="N300" s="907">
        <v>3.9</v>
      </c>
      <c r="O300" s="907">
        <v>3</v>
      </c>
      <c r="P300" s="907" t="s">
        <v>38</v>
      </c>
      <c r="Q300" s="907" t="s">
        <v>38</v>
      </c>
      <c r="R300" s="907" t="s">
        <v>31</v>
      </c>
    </row>
    <row r="301" spans="1:18" ht="12" customHeight="1">
      <c r="B301" s="12"/>
      <c r="C301" s="13" t="s">
        <v>0</v>
      </c>
      <c r="D301" s="14" t="s">
        <v>0</v>
      </c>
      <c r="E301" s="929" t="s">
        <v>0</v>
      </c>
      <c r="F301" s="929" t="s">
        <v>0</v>
      </c>
      <c r="G301" s="929" t="s">
        <v>0</v>
      </c>
      <c r="H301" s="929" t="s">
        <v>0</v>
      </c>
      <c r="I301" s="929" t="s">
        <v>0</v>
      </c>
      <c r="J301" s="929" t="s">
        <v>0</v>
      </c>
      <c r="K301" s="929" t="s">
        <v>0</v>
      </c>
      <c r="L301" s="929" t="s">
        <v>0</v>
      </c>
      <c r="M301" s="929" t="s">
        <v>0</v>
      </c>
      <c r="N301" s="929" t="s">
        <v>0</v>
      </c>
      <c r="O301" s="929" t="s">
        <v>0</v>
      </c>
      <c r="P301" s="929" t="s">
        <v>0</v>
      </c>
      <c r="Q301" s="929"/>
    </row>
    <row r="302" spans="1:18" ht="12" customHeight="1">
      <c r="A302" s="6" t="s">
        <v>367</v>
      </c>
      <c r="B302" s="12" t="s">
        <v>28</v>
      </c>
      <c r="C302" s="13" t="s">
        <v>1095</v>
      </c>
      <c r="D302" s="14" t="s">
        <v>30</v>
      </c>
      <c r="E302" s="907" t="s">
        <v>31</v>
      </c>
      <c r="F302" s="907" t="s">
        <v>31</v>
      </c>
      <c r="G302" s="907" t="s">
        <v>31</v>
      </c>
      <c r="H302" s="907" t="s">
        <v>31</v>
      </c>
      <c r="I302" s="907" t="s">
        <v>31</v>
      </c>
      <c r="J302" s="907" t="s">
        <v>31</v>
      </c>
      <c r="K302" s="907" t="s">
        <v>31</v>
      </c>
      <c r="L302" s="907" t="s">
        <v>31</v>
      </c>
      <c r="M302" s="907" t="s">
        <v>31</v>
      </c>
      <c r="N302" s="907" t="s">
        <v>31</v>
      </c>
      <c r="O302" s="907" t="s">
        <v>31</v>
      </c>
      <c r="P302" s="907" t="s">
        <v>31</v>
      </c>
      <c r="Q302" s="907" t="s">
        <v>31</v>
      </c>
      <c r="R302" s="907" t="s">
        <v>31</v>
      </c>
    </row>
    <row r="303" spans="1:18" ht="12" customHeight="1">
      <c r="A303" s="6" t="s">
        <v>367</v>
      </c>
      <c r="B303" s="12" t="s">
        <v>28</v>
      </c>
      <c r="C303" s="13" t="s">
        <v>1095</v>
      </c>
      <c r="D303" s="14" t="s">
        <v>32</v>
      </c>
      <c r="E303" s="907" t="s">
        <v>31</v>
      </c>
      <c r="F303" s="907" t="s">
        <v>31</v>
      </c>
      <c r="G303" s="907" t="s">
        <v>31</v>
      </c>
      <c r="H303" s="907" t="s">
        <v>31</v>
      </c>
      <c r="I303" s="907" t="s">
        <v>31</v>
      </c>
      <c r="J303" s="907" t="s">
        <v>31</v>
      </c>
      <c r="K303" s="907" t="s">
        <v>31</v>
      </c>
      <c r="L303" s="907" t="s">
        <v>31</v>
      </c>
      <c r="M303" s="907" t="s">
        <v>31</v>
      </c>
      <c r="N303" s="907" t="s">
        <v>31</v>
      </c>
      <c r="O303" s="907" t="s">
        <v>31</v>
      </c>
      <c r="P303" s="907" t="s">
        <v>31</v>
      </c>
      <c r="Q303" s="907" t="s">
        <v>31</v>
      </c>
      <c r="R303" s="907" t="s">
        <v>31</v>
      </c>
    </row>
    <row r="304" spans="1:18" ht="12" customHeight="1">
      <c r="A304" s="6" t="s">
        <v>367</v>
      </c>
      <c r="B304" s="12" t="s">
        <v>28</v>
      </c>
      <c r="C304" s="13" t="s">
        <v>1095</v>
      </c>
      <c r="D304" s="14" t="s">
        <v>33</v>
      </c>
      <c r="E304" s="907" t="s">
        <v>31</v>
      </c>
      <c r="F304" s="907" t="s">
        <v>31</v>
      </c>
      <c r="G304" s="907" t="s">
        <v>31</v>
      </c>
      <c r="H304" s="907" t="s">
        <v>31</v>
      </c>
      <c r="I304" s="907" t="s">
        <v>31</v>
      </c>
      <c r="J304" s="907" t="s">
        <v>31</v>
      </c>
      <c r="K304" s="907" t="s">
        <v>31</v>
      </c>
      <c r="L304" s="907" t="s">
        <v>31</v>
      </c>
      <c r="M304" s="907" t="s">
        <v>31</v>
      </c>
      <c r="N304" s="907" t="s">
        <v>31</v>
      </c>
      <c r="O304" s="907" t="s">
        <v>31</v>
      </c>
      <c r="P304" s="907" t="s">
        <v>31</v>
      </c>
      <c r="Q304" s="907" t="s">
        <v>31</v>
      </c>
      <c r="R304" s="907" t="s">
        <v>31</v>
      </c>
    </row>
    <row r="305" spans="1:18" ht="12" customHeight="1">
      <c r="B305" s="12"/>
      <c r="C305" s="13" t="s">
        <v>0</v>
      </c>
      <c r="D305" s="14" t="s">
        <v>0</v>
      </c>
      <c r="E305" s="929" t="s">
        <v>0</v>
      </c>
      <c r="F305" s="929" t="s">
        <v>0</v>
      </c>
      <c r="G305" s="929" t="s">
        <v>0</v>
      </c>
      <c r="H305" s="929" t="s">
        <v>0</v>
      </c>
      <c r="I305" s="929" t="s">
        <v>0</v>
      </c>
      <c r="J305" s="929" t="s">
        <v>0</v>
      </c>
      <c r="K305" s="929" t="s">
        <v>0</v>
      </c>
      <c r="L305" s="929" t="s">
        <v>0</v>
      </c>
      <c r="M305" s="929" t="s">
        <v>0</v>
      </c>
      <c r="N305" s="929" t="s">
        <v>0</v>
      </c>
      <c r="O305" s="929" t="s">
        <v>0</v>
      </c>
      <c r="P305" s="929" t="s">
        <v>0</v>
      </c>
      <c r="Q305" s="929"/>
    </row>
    <row r="306" spans="1:18" ht="12" customHeight="1">
      <c r="A306" s="6" t="s">
        <v>367</v>
      </c>
      <c r="B306" s="12" t="s">
        <v>28</v>
      </c>
      <c r="C306" s="13" t="s">
        <v>34</v>
      </c>
      <c r="D306" s="14" t="s">
        <v>30</v>
      </c>
      <c r="E306" s="907">
        <v>73.099999999999994</v>
      </c>
      <c r="F306" s="907">
        <v>77.400000000000006</v>
      </c>
      <c r="G306" s="907">
        <v>77.099999999999994</v>
      </c>
      <c r="H306" s="907">
        <v>75.8</v>
      </c>
      <c r="I306" s="907">
        <v>73.3</v>
      </c>
      <c r="J306" s="907">
        <v>77.3</v>
      </c>
      <c r="K306" s="907">
        <v>76.099999999999994</v>
      </c>
      <c r="L306" s="907">
        <v>76.400000000000006</v>
      </c>
      <c r="M306" s="907">
        <v>73.900000000000006</v>
      </c>
      <c r="N306" s="907">
        <v>76.400000000000006</v>
      </c>
      <c r="O306" s="907">
        <v>82.2</v>
      </c>
      <c r="P306" s="907" t="s">
        <v>38</v>
      </c>
      <c r="Q306" s="907" t="s">
        <v>38</v>
      </c>
      <c r="R306" s="907" t="s">
        <v>31</v>
      </c>
    </row>
    <row r="307" spans="1:18" ht="12" customHeight="1">
      <c r="A307" s="6" t="s">
        <v>367</v>
      </c>
      <c r="B307" s="12" t="s">
        <v>28</v>
      </c>
      <c r="C307" s="13" t="s">
        <v>34</v>
      </c>
      <c r="D307" s="14" t="s">
        <v>32</v>
      </c>
      <c r="E307" s="907">
        <v>21.5</v>
      </c>
      <c r="F307" s="907">
        <v>19.600000000000001</v>
      </c>
      <c r="G307" s="907">
        <v>20.3</v>
      </c>
      <c r="H307" s="907">
        <v>20.100000000000001</v>
      </c>
      <c r="I307" s="907">
        <v>21.9</v>
      </c>
      <c r="J307" s="907">
        <v>18.7</v>
      </c>
      <c r="K307" s="907">
        <v>19.8</v>
      </c>
      <c r="L307" s="907">
        <v>20.3</v>
      </c>
      <c r="M307" s="907">
        <v>20.399999999999999</v>
      </c>
      <c r="N307" s="907">
        <v>19.7</v>
      </c>
      <c r="O307" s="907">
        <v>14.8</v>
      </c>
      <c r="P307" s="907" t="s">
        <v>38</v>
      </c>
      <c r="Q307" s="907" t="s">
        <v>38</v>
      </c>
      <c r="R307" s="907" t="s">
        <v>31</v>
      </c>
    </row>
    <row r="308" spans="1:18" ht="12" customHeight="1">
      <c r="A308" s="6" t="s">
        <v>367</v>
      </c>
      <c r="B308" s="12" t="s">
        <v>28</v>
      </c>
      <c r="C308" s="13" t="s">
        <v>34</v>
      </c>
      <c r="D308" s="14" t="s">
        <v>33</v>
      </c>
      <c r="E308" s="907">
        <v>5.4</v>
      </c>
      <c r="F308" s="907">
        <v>3</v>
      </c>
      <c r="G308" s="907">
        <v>2.7</v>
      </c>
      <c r="H308" s="907">
        <v>4.0999999999999996</v>
      </c>
      <c r="I308" s="907">
        <v>4.8</v>
      </c>
      <c r="J308" s="907">
        <v>4</v>
      </c>
      <c r="K308" s="907">
        <v>4.0999999999999996</v>
      </c>
      <c r="L308" s="907">
        <v>3.4</v>
      </c>
      <c r="M308" s="907">
        <v>5.7</v>
      </c>
      <c r="N308" s="907">
        <v>3.8</v>
      </c>
      <c r="O308" s="907">
        <v>2.9</v>
      </c>
      <c r="P308" s="907" t="s">
        <v>38</v>
      </c>
      <c r="Q308" s="907" t="s">
        <v>38</v>
      </c>
      <c r="R308" s="907" t="s">
        <v>31</v>
      </c>
    </row>
    <row r="309" spans="1:18" ht="12" customHeight="1">
      <c r="B309" s="12"/>
      <c r="C309" s="13" t="s">
        <v>0</v>
      </c>
      <c r="D309" s="14" t="s">
        <v>0</v>
      </c>
      <c r="E309" s="929" t="s">
        <v>0</v>
      </c>
      <c r="F309" s="929" t="s">
        <v>0</v>
      </c>
      <c r="G309" s="929" t="s">
        <v>0</v>
      </c>
      <c r="H309" s="929" t="s">
        <v>0</v>
      </c>
      <c r="I309" s="929" t="s">
        <v>0</v>
      </c>
      <c r="J309" s="929" t="s">
        <v>0</v>
      </c>
      <c r="K309" s="929" t="s">
        <v>0</v>
      </c>
      <c r="L309" s="929" t="s">
        <v>0</v>
      </c>
      <c r="M309" s="929" t="s">
        <v>0</v>
      </c>
      <c r="N309" s="929" t="s">
        <v>0</v>
      </c>
      <c r="O309" s="929" t="s">
        <v>0</v>
      </c>
      <c r="P309" s="929" t="s">
        <v>0</v>
      </c>
      <c r="Q309" s="929"/>
    </row>
    <row r="310" spans="1:18" ht="12" customHeight="1">
      <c r="A310" s="6" t="s">
        <v>367</v>
      </c>
      <c r="B310" s="12" t="s">
        <v>28</v>
      </c>
      <c r="C310" s="13" t="s">
        <v>35</v>
      </c>
      <c r="D310" s="14" t="s">
        <v>30</v>
      </c>
      <c r="E310" s="907" t="s">
        <v>38</v>
      </c>
      <c r="F310" s="907" t="s">
        <v>38</v>
      </c>
      <c r="G310" s="907" t="s">
        <v>38</v>
      </c>
      <c r="H310" s="907" t="s">
        <v>38</v>
      </c>
      <c r="I310" s="907" t="s">
        <v>38</v>
      </c>
      <c r="J310" s="907" t="s">
        <v>38</v>
      </c>
      <c r="K310" s="907" t="s">
        <v>38</v>
      </c>
      <c r="L310" s="907" t="s">
        <v>38</v>
      </c>
      <c r="M310" s="907" t="s">
        <v>38</v>
      </c>
      <c r="N310" s="907" t="s">
        <v>38</v>
      </c>
      <c r="O310" s="907" t="s">
        <v>38</v>
      </c>
      <c r="P310" s="907" t="s">
        <v>38</v>
      </c>
      <c r="Q310" s="907" t="s">
        <v>38</v>
      </c>
      <c r="R310" s="907" t="s">
        <v>31</v>
      </c>
    </row>
    <row r="311" spans="1:18" ht="12" customHeight="1">
      <c r="A311" s="6" t="s">
        <v>367</v>
      </c>
      <c r="B311" s="12" t="s">
        <v>28</v>
      </c>
      <c r="C311" s="13" t="s">
        <v>35</v>
      </c>
      <c r="D311" s="14" t="s">
        <v>32</v>
      </c>
      <c r="E311" s="907" t="s">
        <v>38</v>
      </c>
      <c r="F311" s="907" t="s">
        <v>38</v>
      </c>
      <c r="G311" s="907" t="s">
        <v>38</v>
      </c>
      <c r="H311" s="907" t="s">
        <v>38</v>
      </c>
      <c r="I311" s="907" t="s">
        <v>38</v>
      </c>
      <c r="J311" s="907" t="s">
        <v>38</v>
      </c>
      <c r="K311" s="907" t="s">
        <v>38</v>
      </c>
      <c r="L311" s="907" t="s">
        <v>38</v>
      </c>
      <c r="M311" s="907" t="s">
        <v>38</v>
      </c>
      <c r="N311" s="907" t="s">
        <v>38</v>
      </c>
      <c r="O311" s="907" t="s">
        <v>38</v>
      </c>
      <c r="P311" s="907" t="s">
        <v>38</v>
      </c>
      <c r="Q311" s="907" t="s">
        <v>38</v>
      </c>
      <c r="R311" s="907" t="s">
        <v>31</v>
      </c>
    </row>
    <row r="312" spans="1:18" ht="12" customHeight="1">
      <c r="A312" s="6" t="s">
        <v>367</v>
      </c>
      <c r="B312" s="12" t="s">
        <v>28</v>
      </c>
      <c r="C312" s="13" t="s">
        <v>35</v>
      </c>
      <c r="D312" s="14" t="s">
        <v>33</v>
      </c>
      <c r="E312" s="907" t="s">
        <v>38</v>
      </c>
      <c r="F312" s="907" t="s">
        <v>38</v>
      </c>
      <c r="G312" s="907" t="s">
        <v>38</v>
      </c>
      <c r="H312" s="907" t="s">
        <v>38</v>
      </c>
      <c r="I312" s="907" t="s">
        <v>38</v>
      </c>
      <c r="J312" s="907" t="s">
        <v>38</v>
      </c>
      <c r="K312" s="907" t="s">
        <v>38</v>
      </c>
      <c r="L312" s="907" t="s">
        <v>38</v>
      </c>
      <c r="M312" s="907" t="s">
        <v>38</v>
      </c>
      <c r="N312" s="907" t="s">
        <v>38</v>
      </c>
      <c r="O312" s="907" t="s">
        <v>38</v>
      </c>
      <c r="P312" s="907" t="s">
        <v>38</v>
      </c>
      <c r="Q312" s="907" t="s">
        <v>38</v>
      </c>
      <c r="R312" s="907" t="s">
        <v>31</v>
      </c>
    </row>
    <row r="313" spans="1:18" ht="12" customHeight="1">
      <c r="B313" s="12" t="s">
        <v>0</v>
      </c>
      <c r="C313" s="13" t="s">
        <v>0</v>
      </c>
      <c r="D313" s="14" t="s">
        <v>0</v>
      </c>
      <c r="E313" s="929" t="s">
        <v>0</v>
      </c>
      <c r="F313" s="929" t="s">
        <v>0</v>
      </c>
      <c r="G313" s="929" t="s">
        <v>0</v>
      </c>
      <c r="H313" s="929" t="s">
        <v>0</v>
      </c>
      <c r="I313" s="929" t="s">
        <v>0</v>
      </c>
      <c r="J313" s="929" t="s">
        <v>0</v>
      </c>
      <c r="K313" s="929" t="s">
        <v>0</v>
      </c>
      <c r="L313" s="929" t="s">
        <v>0</v>
      </c>
      <c r="M313" s="929" t="s">
        <v>0</v>
      </c>
      <c r="N313" s="929" t="s">
        <v>0</v>
      </c>
      <c r="O313" s="929" t="s">
        <v>0</v>
      </c>
      <c r="P313" s="929" t="s">
        <v>0</v>
      </c>
      <c r="Q313" s="929"/>
    </row>
    <row r="314" spans="1:18" ht="12" customHeight="1">
      <c r="A314" s="6" t="s">
        <v>367</v>
      </c>
      <c r="B314" s="12" t="s">
        <v>36</v>
      </c>
      <c r="C314" s="13" t="s">
        <v>29</v>
      </c>
      <c r="D314" s="14" t="s">
        <v>30</v>
      </c>
      <c r="E314" s="907">
        <v>50.5</v>
      </c>
      <c r="F314" s="907">
        <v>52.2</v>
      </c>
      <c r="G314" s="907">
        <v>52.1</v>
      </c>
      <c r="H314" s="907">
        <v>52</v>
      </c>
      <c r="I314" s="907">
        <v>50</v>
      </c>
      <c r="J314" s="907">
        <v>55.6</v>
      </c>
      <c r="K314" s="907">
        <v>43.3</v>
      </c>
      <c r="L314" s="907">
        <v>45.1</v>
      </c>
      <c r="M314" s="907">
        <v>49.5</v>
      </c>
      <c r="N314" s="907">
        <v>51.9</v>
      </c>
      <c r="O314" s="907" t="s">
        <v>38</v>
      </c>
      <c r="P314" s="907">
        <v>63.7</v>
      </c>
      <c r="Q314" s="907" t="s">
        <v>38</v>
      </c>
      <c r="R314" s="907" t="s">
        <v>31</v>
      </c>
    </row>
    <row r="315" spans="1:18" ht="12" customHeight="1">
      <c r="A315" s="6" t="s">
        <v>367</v>
      </c>
      <c r="B315" s="12" t="s">
        <v>36</v>
      </c>
      <c r="C315" s="13" t="s">
        <v>29</v>
      </c>
      <c r="D315" s="14" t="s">
        <v>32</v>
      </c>
      <c r="E315" s="907">
        <v>42.1</v>
      </c>
      <c r="F315" s="907">
        <v>39</v>
      </c>
      <c r="G315" s="907">
        <v>42.7</v>
      </c>
      <c r="H315" s="907">
        <v>45.9</v>
      </c>
      <c r="I315" s="907">
        <v>43.6</v>
      </c>
      <c r="J315" s="907">
        <v>41.5</v>
      </c>
      <c r="K315" s="907">
        <v>52.9</v>
      </c>
      <c r="L315" s="907">
        <v>51.3</v>
      </c>
      <c r="M315" s="907">
        <v>47.1</v>
      </c>
      <c r="N315" s="907">
        <v>46.6</v>
      </c>
      <c r="O315" s="907" t="s">
        <v>38</v>
      </c>
      <c r="P315" s="907">
        <v>32.200000000000003</v>
      </c>
      <c r="Q315" s="907" t="s">
        <v>38</v>
      </c>
      <c r="R315" s="907" t="s">
        <v>31</v>
      </c>
    </row>
    <row r="316" spans="1:18" ht="12" customHeight="1">
      <c r="A316" s="6" t="s">
        <v>367</v>
      </c>
      <c r="B316" s="12" t="s">
        <v>36</v>
      </c>
      <c r="C316" s="13" t="s">
        <v>29</v>
      </c>
      <c r="D316" s="14" t="s">
        <v>33</v>
      </c>
      <c r="E316" s="907">
        <v>7.4</v>
      </c>
      <c r="F316" s="907">
        <v>8.8000000000000007</v>
      </c>
      <c r="G316" s="907">
        <v>5.0999999999999996</v>
      </c>
      <c r="H316" s="907">
        <v>2.1</v>
      </c>
      <c r="I316" s="907">
        <v>6.4</v>
      </c>
      <c r="J316" s="907">
        <v>2.9</v>
      </c>
      <c r="K316" s="907">
        <v>3.8</v>
      </c>
      <c r="L316" s="907">
        <v>3.6</v>
      </c>
      <c r="M316" s="907">
        <v>3.3</v>
      </c>
      <c r="N316" s="907">
        <v>1.5</v>
      </c>
      <c r="O316" s="907" t="s">
        <v>38</v>
      </c>
      <c r="P316" s="907">
        <v>4</v>
      </c>
      <c r="Q316" s="907" t="s">
        <v>38</v>
      </c>
      <c r="R316" s="907" t="s">
        <v>31</v>
      </c>
    </row>
    <row r="317" spans="1:18" ht="12" customHeight="1">
      <c r="B317" s="12"/>
      <c r="C317" s="13" t="s">
        <v>0</v>
      </c>
      <c r="D317" s="14" t="s">
        <v>0</v>
      </c>
      <c r="E317" s="929" t="s">
        <v>0</v>
      </c>
      <c r="F317" s="929" t="s">
        <v>0</v>
      </c>
      <c r="G317" s="929" t="s">
        <v>0</v>
      </c>
      <c r="H317" s="929" t="s">
        <v>0</v>
      </c>
      <c r="I317" s="929" t="s">
        <v>0</v>
      </c>
      <c r="J317" s="929" t="s">
        <v>0</v>
      </c>
      <c r="K317" s="929" t="s">
        <v>0</v>
      </c>
      <c r="L317" s="929" t="s">
        <v>0</v>
      </c>
      <c r="M317" s="929" t="s">
        <v>0</v>
      </c>
      <c r="N317" s="929" t="s">
        <v>0</v>
      </c>
      <c r="O317" s="929" t="s">
        <v>0</v>
      </c>
      <c r="P317" s="929" t="s">
        <v>0</v>
      </c>
      <c r="Q317" s="929"/>
    </row>
    <row r="318" spans="1:18" ht="12" customHeight="1">
      <c r="A318" s="6" t="s">
        <v>367</v>
      </c>
      <c r="B318" s="12" t="s">
        <v>36</v>
      </c>
      <c r="C318" s="13" t="s">
        <v>1095</v>
      </c>
      <c r="D318" s="14" t="s">
        <v>30</v>
      </c>
      <c r="E318" s="907" t="s">
        <v>38</v>
      </c>
      <c r="F318" s="907" t="s">
        <v>38</v>
      </c>
      <c r="G318" s="907" t="s">
        <v>38</v>
      </c>
      <c r="H318" s="907" t="s">
        <v>38</v>
      </c>
      <c r="I318" s="907" t="s">
        <v>38</v>
      </c>
      <c r="J318" s="907" t="s">
        <v>38</v>
      </c>
      <c r="K318" s="907" t="s">
        <v>38</v>
      </c>
      <c r="L318" s="907" t="s">
        <v>38</v>
      </c>
      <c r="M318" s="907" t="s">
        <v>38</v>
      </c>
      <c r="N318" s="907" t="s">
        <v>38</v>
      </c>
      <c r="O318" s="907" t="s">
        <v>38</v>
      </c>
      <c r="P318" s="907" t="s">
        <v>38</v>
      </c>
      <c r="Q318" s="907" t="s">
        <v>38</v>
      </c>
      <c r="R318" s="907" t="s">
        <v>31</v>
      </c>
    </row>
    <row r="319" spans="1:18" ht="12" customHeight="1">
      <c r="A319" s="6" t="s">
        <v>367</v>
      </c>
      <c r="B319" s="12" t="s">
        <v>36</v>
      </c>
      <c r="C319" s="13" t="s">
        <v>1095</v>
      </c>
      <c r="D319" s="14" t="s">
        <v>32</v>
      </c>
      <c r="E319" s="907" t="s">
        <v>38</v>
      </c>
      <c r="F319" s="907" t="s">
        <v>38</v>
      </c>
      <c r="G319" s="907" t="s">
        <v>38</v>
      </c>
      <c r="H319" s="907" t="s">
        <v>38</v>
      </c>
      <c r="I319" s="907" t="s">
        <v>38</v>
      </c>
      <c r="J319" s="907" t="s">
        <v>38</v>
      </c>
      <c r="K319" s="907" t="s">
        <v>38</v>
      </c>
      <c r="L319" s="907" t="s">
        <v>38</v>
      </c>
      <c r="M319" s="907" t="s">
        <v>38</v>
      </c>
      <c r="N319" s="907" t="s">
        <v>38</v>
      </c>
      <c r="O319" s="907" t="s">
        <v>38</v>
      </c>
      <c r="P319" s="907" t="s">
        <v>38</v>
      </c>
      <c r="Q319" s="907" t="s">
        <v>38</v>
      </c>
      <c r="R319" s="907" t="s">
        <v>31</v>
      </c>
    </row>
    <row r="320" spans="1:18" ht="12" customHeight="1">
      <c r="A320" s="6" t="s">
        <v>367</v>
      </c>
      <c r="B320" s="12" t="s">
        <v>36</v>
      </c>
      <c r="C320" s="13" t="s">
        <v>1095</v>
      </c>
      <c r="D320" s="14" t="s">
        <v>33</v>
      </c>
      <c r="E320" s="907" t="s">
        <v>38</v>
      </c>
      <c r="F320" s="907" t="s">
        <v>38</v>
      </c>
      <c r="G320" s="907" t="s">
        <v>38</v>
      </c>
      <c r="H320" s="907" t="s">
        <v>38</v>
      </c>
      <c r="I320" s="907" t="s">
        <v>38</v>
      </c>
      <c r="J320" s="907" t="s">
        <v>38</v>
      </c>
      <c r="K320" s="907" t="s">
        <v>38</v>
      </c>
      <c r="L320" s="907" t="s">
        <v>38</v>
      </c>
      <c r="M320" s="907" t="s">
        <v>38</v>
      </c>
      <c r="N320" s="907" t="s">
        <v>38</v>
      </c>
      <c r="O320" s="907" t="s">
        <v>38</v>
      </c>
      <c r="P320" s="907" t="s">
        <v>38</v>
      </c>
      <c r="Q320" s="907" t="s">
        <v>38</v>
      </c>
      <c r="R320" s="907" t="s">
        <v>31</v>
      </c>
    </row>
    <row r="321" spans="1:18" ht="12" customHeight="1">
      <c r="B321" s="12"/>
      <c r="C321" s="13" t="s">
        <v>0</v>
      </c>
      <c r="D321" s="14" t="s">
        <v>0</v>
      </c>
      <c r="E321" s="929" t="s">
        <v>0</v>
      </c>
      <c r="F321" s="929" t="s">
        <v>0</v>
      </c>
      <c r="G321" s="929" t="s">
        <v>0</v>
      </c>
      <c r="H321" s="929" t="s">
        <v>0</v>
      </c>
      <c r="I321" s="929" t="s">
        <v>0</v>
      </c>
      <c r="J321" s="929" t="s">
        <v>0</v>
      </c>
      <c r="K321" s="929" t="s">
        <v>0</v>
      </c>
      <c r="L321" s="929" t="s">
        <v>0</v>
      </c>
      <c r="M321" s="929" t="s">
        <v>0</v>
      </c>
      <c r="N321" s="929" t="s">
        <v>0</v>
      </c>
      <c r="O321" s="929" t="s">
        <v>0</v>
      </c>
      <c r="P321" s="929" t="s">
        <v>0</v>
      </c>
      <c r="Q321" s="929"/>
    </row>
    <row r="322" spans="1:18" ht="12" customHeight="1">
      <c r="A322" s="6" t="s">
        <v>367</v>
      </c>
      <c r="B322" s="12" t="s">
        <v>36</v>
      </c>
      <c r="C322" s="13" t="s">
        <v>34</v>
      </c>
      <c r="D322" s="14" t="s">
        <v>30</v>
      </c>
      <c r="E322" s="907" t="s">
        <v>38</v>
      </c>
      <c r="F322" s="907" t="s">
        <v>38</v>
      </c>
      <c r="G322" s="907" t="s">
        <v>38</v>
      </c>
      <c r="H322" s="907" t="s">
        <v>38</v>
      </c>
      <c r="I322" s="907" t="s">
        <v>38</v>
      </c>
      <c r="J322" s="907" t="s">
        <v>38</v>
      </c>
      <c r="K322" s="907" t="s">
        <v>38</v>
      </c>
      <c r="L322" s="907" t="s">
        <v>38</v>
      </c>
      <c r="M322" s="907" t="s">
        <v>38</v>
      </c>
      <c r="N322" s="907" t="s">
        <v>38</v>
      </c>
      <c r="O322" s="907" t="s">
        <v>38</v>
      </c>
      <c r="P322" s="907" t="s">
        <v>38</v>
      </c>
      <c r="Q322" s="907" t="s">
        <v>38</v>
      </c>
      <c r="R322" s="907" t="s">
        <v>31</v>
      </c>
    </row>
    <row r="323" spans="1:18" ht="12" customHeight="1">
      <c r="A323" s="6" t="s">
        <v>367</v>
      </c>
      <c r="B323" s="12" t="s">
        <v>36</v>
      </c>
      <c r="C323" s="13" t="s">
        <v>34</v>
      </c>
      <c r="D323" s="14" t="s">
        <v>32</v>
      </c>
      <c r="E323" s="907" t="s">
        <v>38</v>
      </c>
      <c r="F323" s="907" t="s">
        <v>38</v>
      </c>
      <c r="G323" s="907" t="s">
        <v>38</v>
      </c>
      <c r="H323" s="907" t="s">
        <v>38</v>
      </c>
      <c r="I323" s="907" t="s">
        <v>38</v>
      </c>
      <c r="J323" s="907" t="s">
        <v>38</v>
      </c>
      <c r="K323" s="907" t="s">
        <v>38</v>
      </c>
      <c r="L323" s="907" t="s">
        <v>38</v>
      </c>
      <c r="M323" s="907" t="s">
        <v>38</v>
      </c>
      <c r="N323" s="907" t="s">
        <v>38</v>
      </c>
      <c r="O323" s="907" t="s">
        <v>38</v>
      </c>
      <c r="P323" s="907" t="s">
        <v>38</v>
      </c>
      <c r="Q323" s="907" t="s">
        <v>38</v>
      </c>
      <c r="R323" s="907" t="s">
        <v>31</v>
      </c>
    </row>
    <row r="324" spans="1:18" ht="12" customHeight="1">
      <c r="A324" s="6" t="s">
        <v>367</v>
      </c>
      <c r="B324" s="12" t="s">
        <v>36</v>
      </c>
      <c r="C324" s="13" t="s">
        <v>34</v>
      </c>
      <c r="D324" s="14" t="s">
        <v>33</v>
      </c>
      <c r="E324" s="907" t="s">
        <v>38</v>
      </c>
      <c r="F324" s="907" t="s">
        <v>38</v>
      </c>
      <c r="G324" s="907" t="s">
        <v>38</v>
      </c>
      <c r="H324" s="907" t="s">
        <v>38</v>
      </c>
      <c r="I324" s="907" t="s">
        <v>38</v>
      </c>
      <c r="J324" s="907" t="s">
        <v>38</v>
      </c>
      <c r="K324" s="907" t="s">
        <v>38</v>
      </c>
      <c r="L324" s="907" t="s">
        <v>38</v>
      </c>
      <c r="M324" s="907" t="s">
        <v>38</v>
      </c>
      <c r="N324" s="907" t="s">
        <v>38</v>
      </c>
      <c r="O324" s="907" t="s">
        <v>38</v>
      </c>
      <c r="P324" s="907" t="s">
        <v>38</v>
      </c>
      <c r="Q324" s="907" t="s">
        <v>38</v>
      </c>
      <c r="R324" s="907" t="s">
        <v>31</v>
      </c>
    </row>
    <row r="325" spans="1:18" ht="12" customHeight="1">
      <c r="B325" s="12"/>
      <c r="C325" s="13" t="s">
        <v>0</v>
      </c>
      <c r="D325" s="14" t="s">
        <v>0</v>
      </c>
      <c r="E325" s="929" t="s">
        <v>0</v>
      </c>
      <c r="F325" s="929" t="s">
        <v>0</v>
      </c>
      <c r="G325" s="929" t="s">
        <v>0</v>
      </c>
      <c r="H325" s="929" t="s">
        <v>0</v>
      </c>
      <c r="I325" s="929" t="s">
        <v>0</v>
      </c>
      <c r="J325" s="929" t="s">
        <v>0</v>
      </c>
      <c r="K325" s="929" t="s">
        <v>0</v>
      </c>
      <c r="L325" s="929" t="s">
        <v>0</v>
      </c>
      <c r="M325" s="929" t="s">
        <v>0</v>
      </c>
      <c r="N325" s="929" t="s">
        <v>0</v>
      </c>
      <c r="O325" s="929" t="s">
        <v>0</v>
      </c>
      <c r="P325" s="929" t="s">
        <v>0</v>
      </c>
      <c r="Q325" s="929"/>
    </row>
    <row r="326" spans="1:18" ht="12" customHeight="1">
      <c r="A326" s="6" t="s">
        <v>367</v>
      </c>
      <c r="B326" s="12" t="s">
        <v>36</v>
      </c>
      <c r="C326" s="13" t="s">
        <v>35</v>
      </c>
      <c r="D326" s="14" t="s">
        <v>30</v>
      </c>
      <c r="E326" s="907" t="s">
        <v>38</v>
      </c>
      <c r="F326" s="907" t="s">
        <v>38</v>
      </c>
      <c r="G326" s="907" t="s">
        <v>38</v>
      </c>
      <c r="H326" s="907" t="s">
        <v>38</v>
      </c>
      <c r="I326" s="907" t="s">
        <v>38</v>
      </c>
      <c r="J326" s="907" t="s">
        <v>38</v>
      </c>
      <c r="K326" s="907" t="s">
        <v>38</v>
      </c>
      <c r="L326" s="907" t="s">
        <v>38</v>
      </c>
      <c r="M326" s="907" t="s">
        <v>38</v>
      </c>
      <c r="N326" s="907" t="s">
        <v>38</v>
      </c>
      <c r="O326" s="907" t="s">
        <v>38</v>
      </c>
      <c r="P326" s="907" t="s">
        <v>38</v>
      </c>
      <c r="Q326" s="907" t="s">
        <v>31</v>
      </c>
      <c r="R326" s="907" t="s">
        <v>31</v>
      </c>
    </row>
    <row r="327" spans="1:18" ht="12" customHeight="1">
      <c r="A327" s="6" t="s">
        <v>367</v>
      </c>
      <c r="B327" s="12" t="s">
        <v>36</v>
      </c>
      <c r="C327" s="13" t="s">
        <v>35</v>
      </c>
      <c r="D327" s="14" t="s">
        <v>32</v>
      </c>
      <c r="E327" s="907" t="s">
        <v>38</v>
      </c>
      <c r="F327" s="907" t="s">
        <v>38</v>
      </c>
      <c r="G327" s="907" t="s">
        <v>38</v>
      </c>
      <c r="H327" s="907" t="s">
        <v>38</v>
      </c>
      <c r="I327" s="907" t="s">
        <v>38</v>
      </c>
      <c r="J327" s="907" t="s">
        <v>38</v>
      </c>
      <c r="K327" s="907" t="s">
        <v>38</v>
      </c>
      <c r="L327" s="907" t="s">
        <v>38</v>
      </c>
      <c r="M327" s="907" t="s">
        <v>38</v>
      </c>
      <c r="N327" s="907" t="s">
        <v>38</v>
      </c>
      <c r="O327" s="907" t="s">
        <v>38</v>
      </c>
      <c r="P327" s="907" t="s">
        <v>38</v>
      </c>
      <c r="Q327" s="907" t="s">
        <v>31</v>
      </c>
      <c r="R327" s="907" t="s">
        <v>31</v>
      </c>
    </row>
    <row r="328" spans="1:18" ht="12" customHeight="1">
      <c r="A328" s="6" t="s">
        <v>367</v>
      </c>
      <c r="B328" s="12" t="s">
        <v>36</v>
      </c>
      <c r="C328" s="13" t="s">
        <v>35</v>
      </c>
      <c r="D328" s="14" t="s">
        <v>33</v>
      </c>
      <c r="E328" s="907" t="s">
        <v>38</v>
      </c>
      <c r="F328" s="907" t="s">
        <v>38</v>
      </c>
      <c r="G328" s="907" t="s">
        <v>38</v>
      </c>
      <c r="H328" s="907" t="s">
        <v>38</v>
      </c>
      <c r="I328" s="907" t="s">
        <v>38</v>
      </c>
      <c r="J328" s="907" t="s">
        <v>38</v>
      </c>
      <c r="K328" s="907" t="s">
        <v>38</v>
      </c>
      <c r="L328" s="907" t="s">
        <v>38</v>
      </c>
      <c r="M328" s="907" t="s">
        <v>38</v>
      </c>
      <c r="N328" s="907" t="s">
        <v>38</v>
      </c>
      <c r="O328" s="907" t="s">
        <v>38</v>
      </c>
      <c r="P328" s="907" t="s">
        <v>38</v>
      </c>
      <c r="Q328" s="907" t="s">
        <v>31</v>
      </c>
      <c r="R328" s="907" t="s">
        <v>31</v>
      </c>
    </row>
    <row r="329" spans="1:18" ht="12" customHeight="1">
      <c r="B329" s="12" t="s">
        <v>0</v>
      </c>
      <c r="C329" s="13" t="s">
        <v>0</v>
      </c>
      <c r="D329" s="14" t="s">
        <v>0</v>
      </c>
      <c r="E329" s="929" t="s">
        <v>0</v>
      </c>
      <c r="F329" s="929" t="s">
        <v>0</v>
      </c>
      <c r="G329" s="929" t="s">
        <v>0</v>
      </c>
      <c r="H329" s="929" t="s">
        <v>0</v>
      </c>
      <c r="I329" s="929" t="s">
        <v>0</v>
      </c>
      <c r="J329" s="929" t="s">
        <v>0</v>
      </c>
      <c r="K329" s="929" t="s">
        <v>0</v>
      </c>
      <c r="L329" s="929" t="s">
        <v>0</v>
      </c>
      <c r="M329" s="929" t="s">
        <v>0</v>
      </c>
      <c r="N329" s="929" t="s">
        <v>0</v>
      </c>
      <c r="O329" s="929" t="s">
        <v>0</v>
      </c>
      <c r="P329" s="929" t="s">
        <v>0</v>
      </c>
      <c r="Q329" s="929"/>
    </row>
    <row r="330" spans="1:18" ht="12" customHeight="1">
      <c r="A330" s="6" t="s">
        <v>367</v>
      </c>
      <c r="B330" s="12" t="s">
        <v>371</v>
      </c>
      <c r="C330" s="13" t="s">
        <v>29</v>
      </c>
      <c r="D330" s="14" t="s">
        <v>30</v>
      </c>
      <c r="E330" s="907">
        <v>27.1</v>
      </c>
      <c r="F330" s="907">
        <v>26.7</v>
      </c>
      <c r="G330" s="907">
        <v>26.9</v>
      </c>
      <c r="H330" s="907">
        <v>25.9</v>
      </c>
      <c r="I330" s="907">
        <v>26.2</v>
      </c>
      <c r="J330" s="907">
        <v>22.5</v>
      </c>
      <c r="K330" s="907">
        <v>26.2</v>
      </c>
      <c r="L330" s="907">
        <v>25.1</v>
      </c>
      <c r="M330" s="907">
        <v>24.4</v>
      </c>
      <c r="N330" s="907">
        <v>25.8</v>
      </c>
      <c r="O330" s="907">
        <v>23.1</v>
      </c>
      <c r="P330" s="907">
        <v>28.7</v>
      </c>
      <c r="Q330" s="907">
        <v>27.5</v>
      </c>
      <c r="R330" s="907">
        <v>3</v>
      </c>
    </row>
    <row r="331" spans="1:18" ht="12" customHeight="1">
      <c r="A331" s="6" t="s">
        <v>367</v>
      </c>
      <c r="B331" s="12" t="s">
        <v>371</v>
      </c>
      <c r="C331" s="13" t="s">
        <v>29</v>
      </c>
      <c r="D331" s="14" t="s">
        <v>32</v>
      </c>
      <c r="E331" s="907">
        <v>53.1</v>
      </c>
      <c r="F331" s="907">
        <v>58</v>
      </c>
      <c r="G331" s="907">
        <v>57.7</v>
      </c>
      <c r="H331" s="907">
        <v>56.9</v>
      </c>
      <c r="I331" s="907">
        <v>52.5</v>
      </c>
      <c r="J331" s="907">
        <v>58.9</v>
      </c>
      <c r="K331" s="907">
        <v>56</v>
      </c>
      <c r="L331" s="907">
        <v>58.2</v>
      </c>
      <c r="M331" s="907">
        <v>61.9</v>
      </c>
      <c r="N331" s="907">
        <v>60.3</v>
      </c>
      <c r="O331" s="907">
        <v>62.2</v>
      </c>
      <c r="P331" s="907">
        <v>51.7</v>
      </c>
      <c r="Q331" s="907">
        <v>58.9</v>
      </c>
      <c r="R331" s="907">
        <v>-1.2</v>
      </c>
    </row>
    <row r="332" spans="1:18" ht="12" customHeight="1">
      <c r="A332" s="6" t="s">
        <v>367</v>
      </c>
      <c r="B332" s="12" t="s">
        <v>371</v>
      </c>
      <c r="C332" s="13" t="s">
        <v>29</v>
      </c>
      <c r="D332" s="14" t="s">
        <v>33</v>
      </c>
      <c r="E332" s="907">
        <v>19.8</v>
      </c>
      <c r="F332" s="907">
        <v>15.3</v>
      </c>
      <c r="G332" s="907">
        <v>15.4</v>
      </c>
      <c r="H332" s="907">
        <v>17.2</v>
      </c>
      <c r="I332" s="907">
        <v>21.3</v>
      </c>
      <c r="J332" s="907">
        <v>18.5</v>
      </c>
      <c r="K332" s="907">
        <v>17.7</v>
      </c>
      <c r="L332" s="907">
        <v>16.7</v>
      </c>
      <c r="M332" s="907">
        <v>13.7</v>
      </c>
      <c r="N332" s="907">
        <v>13.9</v>
      </c>
      <c r="O332" s="907">
        <v>14.7</v>
      </c>
      <c r="P332" s="907">
        <v>19.7</v>
      </c>
      <c r="Q332" s="907">
        <v>13.6</v>
      </c>
      <c r="R332" s="907">
        <v>-0.2</v>
      </c>
    </row>
    <row r="333" spans="1:18" ht="12" customHeight="1">
      <c r="B333" s="12"/>
      <c r="C333" s="13" t="s">
        <v>0</v>
      </c>
      <c r="D333" s="14" t="s">
        <v>0</v>
      </c>
      <c r="E333" s="929" t="s">
        <v>0</v>
      </c>
      <c r="F333" s="929" t="s">
        <v>0</v>
      </c>
      <c r="G333" s="929" t="s">
        <v>0</v>
      </c>
      <c r="H333" s="929" t="s">
        <v>0</v>
      </c>
      <c r="I333" s="929" t="s">
        <v>0</v>
      </c>
      <c r="J333" s="929" t="s">
        <v>0</v>
      </c>
      <c r="K333" s="929" t="s">
        <v>0</v>
      </c>
      <c r="L333" s="929" t="s">
        <v>0</v>
      </c>
      <c r="M333" s="929" t="s">
        <v>0</v>
      </c>
      <c r="N333" s="929" t="s">
        <v>0</v>
      </c>
      <c r="O333" s="929" t="s">
        <v>0</v>
      </c>
      <c r="P333" s="929" t="s">
        <v>0</v>
      </c>
      <c r="Q333" s="929"/>
    </row>
    <row r="334" spans="1:18" ht="12" customHeight="1">
      <c r="A334" s="6" t="s">
        <v>367</v>
      </c>
      <c r="B334" s="12" t="s">
        <v>371</v>
      </c>
      <c r="C334" s="13" t="s">
        <v>1095</v>
      </c>
      <c r="D334" s="14" t="s">
        <v>30</v>
      </c>
      <c r="E334" s="907" t="s">
        <v>38</v>
      </c>
      <c r="F334" s="907" t="s">
        <v>38</v>
      </c>
      <c r="G334" s="907" t="s">
        <v>38</v>
      </c>
      <c r="H334" s="907" t="s">
        <v>38</v>
      </c>
      <c r="I334" s="907" t="s">
        <v>38</v>
      </c>
      <c r="J334" s="907" t="s">
        <v>38</v>
      </c>
      <c r="K334" s="907">
        <v>35</v>
      </c>
      <c r="L334" s="907">
        <v>31.6</v>
      </c>
      <c r="M334" s="907">
        <v>29.2</v>
      </c>
      <c r="N334" s="907" t="s">
        <v>38</v>
      </c>
      <c r="O334" s="907" t="s">
        <v>38</v>
      </c>
      <c r="P334" s="907" t="s">
        <v>38</v>
      </c>
      <c r="Q334" s="907" t="s">
        <v>38</v>
      </c>
      <c r="R334" s="907" t="s">
        <v>31</v>
      </c>
    </row>
    <row r="335" spans="1:18" ht="12" customHeight="1">
      <c r="A335" s="6" t="s">
        <v>367</v>
      </c>
      <c r="B335" s="12" t="s">
        <v>371</v>
      </c>
      <c r="C335" s="13" t="s">
        <v>1095</v>
      </c>
      <c r="D335" s="14" t="s">
        <v>32</v>
      </c>
      <c r="E335" s="907" t="s">
        <v>38</v>
      </c>
      <c r="F335" s="907" t="s">
        <v>38</v>
      </c>
      <c r="G335" s="907" t="s">
        <v>38</v>
      </c>
      <c r="H335" s="907" t="s">
        <v>38</v>
      </c>
      <c r="I335" s="907" t="s">
        <v>38</v>
      </c>
      <c r="J335" s="907" t="s">
        <v>38</v>
      </c>
      <c r="K335" s="907">
        <v>52.1</v>
      </c>
      <c r="L335" s="907">
        <v>53.4</v>
      </c>
      <c r="M335" s="907">
        <v>56.4</v>
      </c>
      <c r="N335" s="907" t="s">
        <v>38</v>
      </c>
      <c r="O335" s="907" t="s">
        <v>38</v>
      </c>
      <c r="P335" s="907" t="s">
        <v>38</v>
      </c>
      <c r="Q335" s="907" t="s">
        <v>38</v>
      </c>
      <c r="R335" s="907" t="s">
        <v>31</v>
      </c>
    </row>
    <row r="336" spans="1:18" ht="12" customHeight="1">
      <c r="A336" s="6" t="s">
        <v>367</v>
      </c>
      <c r="B336" s="12" t="s">
        <v>371</v>
      </c>
      <c r="C336" s="13" t="s">
        <v>1095</v>
      </c>
      <c r="D336" s="14" t="s">
        <v>33</v>
      </c>
      <c r="E336" s="907" t="s">
        <v>38</v>
      </c>
      <c r="F336" s="907" t="s">
        <v>38</v>
      </c>
      <c r="G336" s="907" t="s">
        <v>38</v>
      </c>
      <c r="H336" s="907" t="s">
        <v>38</v>
      </c>
      <c r="I336" s="907" t="s">
        <v>38</v>
      </c>
      <c r="J336" s="907" t="s">
        <v>38</v>
      </c>
      <c r="K336" s="907">
        <v>12.8</v>
      </c>
      <c r="L336" s="907">
        <v>15</v>
      </c>
      <c r="M336" s="907">
        <v>14.4</v>
      </c>
      <c r="N336" s="907" t="s">
        <v>38</v>
      </c>
      <c r="O336" s="907" t="s">
        <v>38</v>
      </c>
      <c r="P336" s="907" t="s">
        <v>38</v>
      </c>
      <c r="Q336" s="907" t="s">
        <v>38</v>
      </c>
      <c r="R336" s="907" t="s">
        <v>31</v>
      </c>
    </row>
    <row r="337" spans="1:18" ht="12" customHeight="1">
      <c r="B337" s="12"/>
      <c r="C337" s="13" t="s">
        <v>0</v>
      </c>
      <c r="D337" s="14" t="s">
        <v>0</v>
      </c>
      <c r="E337" s="929" t="s">
        <v>0</v>
      </c>
      <c r="F337" s="929" t="s">
        <v>0</v>
      </c>
      <c r="G337" s="929" t="s">
        <v>0</v>
      </c>
      <c r="H337" s="929" t="s">
        <v>0</v>
      </c>
      <c r="I337" s="929" t="s">
        <v>0</v>
      </c>
      <c r="J337" s="929" t="s">
        <v>0</v>
      </c>
      <c r="K337" s="929" t="s">
        <v>0</v>
      </c>
      <c r="L337" s="929" t="s">
        <v>0</v>
      </c>
      <c r="M337" s="929" t="s">
        <v>0</v>
      </c>
      <c r="N337" s="929" t="s">
        <v>0</v>
      </c>
      <c r="O337" s="929" t="s">
        <v>0</v>
      </c>
      <c r="P337" s="929" t="s">
        <v>0</v>
      </c>
      <c r="Q337" s="929"/>
    </row>
    <row r="338" spans="1:18" ht="12" customHeight="1">
      <c r="A338" s="6" t="s">
        <v>367</v>
      </c>
      <c r="B338" s="12" t="s">
        <v>371</v>
      </c>
      <c r="C338" s="13" t="s">
        <v>34</v>
      </c>
      <c r="D338" s="14" t="s">
        <v>30</v>
      </c>
      <c r="E338" s="907">
        <v>27.9</v>
      </c>
      <c r="F338" s="907">
        <v>24.1</v>
      </c>
      <c r="G338" s="907">
        <v>25.6</v>
      </c>
      <c r="H338" s="907">
        <v>23.9</v>
      </c>
      <c r="I338" s="907">
        <v>21.5</v>
      </c>
      <c r="J338" s="907">
        <v>19.5</v>
      </c>
      <c r="K338" s="907">
        <v>23.7</v>
      </c>
      <c r="L338" s="907">
        <v>22.3</v>
      </c>
      <c r="M338" s="907">
        <v>21.7</v>
      </c>
      <c r="N338" s="907">
        <v>22.8</v>
      </c>
      <c r="O338" s="907">
        <v>17.399999999999999</v>
      </c>
      <c r="P338" s="907">
        <v>26.4</v>
      </c>
      <c r="Q338" s="907">
        <v>23.2</v>
      </c>
      <c r="R338" s="907">
        <v>1.7</v>
      </c>
    </row>
    <row r="339" spans="1:18" ht="12" customHeight="1">
      <c r="A339" s="6" t="s">
        <v>367</v>
      </c>
      <c r="B339" s="12" t="s">
        <v>371</v>
      </c>
      <c r="C339" s="13" t="s">
        <v>34</v>
      </c>
      <c r="D339" s="14" t="s">
        <v>32</v>
      </c>
      <c r="E339" s="907">
        <v>51.3</v>
      </c>
      <c r="F339" s="907">
        <v>60.3</v>
      </c>
      <c r="G339" s="907">
        <v>58.9</v>
      </c>
      <c r="H339" s="907">
        <v>57.4</v>
      </c>
      <c r="I339" s="907">
        <v>52</v>
      </c>
      <c r="J339" s="907">
        <v>61.7</v>
      </c>
      <c r="K339" s="907">
        <v>56.1</v>
      </c>
      <c r="L339" s="907">
        <v>59.9</v>
      </c>
      <c r="M339" s="907">
        <v>64</v>
      </c>
      <c r="N339" s="907">
        <v>63</v>
      </c>
      <c r="O339" s="907">
        <v>68.3</v>
      </c>
      <c r="P339" s="907">
        <v>51.2</v>
      </c>
      <c r="Q339" s="907">
        <v>62.5</v>
      </c>
      <c r="R339" s="907">
        <v>-0.6</v>
      </c>
    </row>
    <row r="340" spans="1:18" ht="12" customHeight="1">
      <c r="A340" s="6" t="s">
        <v>367</v>
      </c>
      <c r="B340" s="12" t="s">
        <v>371</v>
      </c>
      <c r="C340" s="13" t="s">
        <v>34</v>
      </c>
      <c r="D340" s="14" t="s">
        <v>33</v>
      </c>
      <c r="E340" s="907">
        <v>20.8</v>
      </c>
      <c r="F340" s="907">
        <v>15.6</v>
      </c>
      <c r="G340" s="907">
        <v>15.5</v>
      </c>
      <c r="H340" s="907">
        <v>18.600000000000001</v>
      </c>
      <c r="I340" s="907">
        <v>26.5</v>
      </c>
      <c r="J340" s="907">
        <v>18.8</v>
      </c>
      <c r="K340" s="907">
        <v>20.2</v>
      </c>
      <c r="L340" s="907">
        <v>17.899999999999999</v>
      </c>
      <c r="M340" s="907">
        <v>14.3</v>
      </c>
      <c r="N340" s="907">
        <v>14.1</v>
      </c>
      <c r="O340" s="907">
        <v>14.3</v>
      </c>
      <c r="P340" s="907">
        <v>22.3</v>
      </c>
      <c r="Q340" s="907">
        <v>14.3</v>
      </c>
      <c r="R340" s="907">
        <v>0</v>
      </c>
    </row>
    <row r="341" spans="1:18" ht="12" customHeight="1">
      <c r="B341" s="12"/>
      <c r="C341" s="13" t="s">
        <v>0</v>
      </c>
      <c r="D341" s="14" t="s">
        <v>0</v>
      </c>
      <c r="E341" s="929" t="s">
        <v>0</v>
      </c>
      <c r="F341" s="929" t="s">
        <v>0</v>
      </c>
      <c r="G341" s="929" t="s">
        <v>0</v>
      </c>
      <c r="H341" s="929" t="s">
        <v>0</v>
      </c>
      <c r="I341" s="929" t="s">
        <v>0</v>
      </c>
      <c r="J341" s="929" t="s">
        <v>0</v>
      </c>
      <c r="K341" s="929" t="s">
        <v>0</v>
      </c>
      <c r="L341" s="929" t="s">
        <v>0</v>
      </c>
      <c r="M341" s="929" t="s">
        <v>0</v>
      </c>
      <c r="N341" s="929" t="s">
        <v>0</v>
      </c>
      <c r="O341" s="929" t="s">
        <v>0</v>
      </c>
      <c r="P341" s="929" t="s">
        <v>0</v>
      </c>
      <c r="Q341" s="929"/>
    </row>
    <row r="342" spans="1:18" ht="12" customHeight="1">
      <c r="A342" s="6" t="s">
        <v>367</v>
      </c>
      <c r="B342" s="12" t="s">
        <v>371</v>
      </c>
      <c r="C342" s="13" t="s">
        <v>35</v>
      </c>
      <c r="D342" s="14" t="s">
        <v>30</v>
      </c>
      <c r="E342" s="907" t="s">
        <v>38</v>
      </c>
      <c r="F342" s="907" t="s">
        <v>38</v>
      </c>
      <c r="G342" s="907" t="s">
        <v>38</v>
      </c>
      <c r="H342" s="907" t="s">
        <v>38</v>
      </c>
      <c r="I342" s="907" t="s">
        <v>38</v>
      </c>
      <c r="J342" s="907" t="s">
        <v>38</v>
      </c>
      <c r="K342" s="907" t="s">
        <v>38</v>
      </c>
      <c r="L342" s="907" t="s">
        <v>38</v>
      </c>
      <c r="M342" s="907" t="s">
        <v>38</v>
      </c>
      <c r="N342" s="907" t="s">
        <v>38</v>
      </c>
      <c r="O342" s="907" t="s">
        <v>38</v>
      </c>
      <c r="P342" s="907" t="s">
        <v>38</v>
      </c>
      <c r="Q342" s="907" t="s">
        <v>38</v>
      </c>
      <c r="R342" s="907" t="s">
        <v>31</v>
      </c>
    </row>
    <row r="343" spans="1:18" ht="12" customHeight="1">
      <c r="A343" s="6" t="s">
        <v>367</v>
      </c>
      <c r="B343" s="12" t="s">
        <v>371</v>
      </c>
      <c r="C343" s="13" t="s">
        <v>35</v>
      </c>
      <c r="D343" s="14" t="s">
        <v>32</v>
      </c>
      <c r="E343" s="907" t="s">
        <v>38</v>
      </c>
      <c r="F343" s="907" t="s">
        <v>38</v>
      </c>
      <c r="G343" s="907" t="s">
        <v>38</v>
      </c>
      <c r="H343" s="907" t="s">
        <v>38</v>
      </c>
      <c r="I343" s="907" t="s">
        <v>38</v>
      </c>
      <c r="J343" s="907" t="s">
        <v>38</v>
      </c>
      <c r="K343" s="907" t="s">
        <v>38</v>
      </c>
      <c r="L343" s="907" t="s">
        <v>38</v>
      </c>
      <c r="M343" s="907" t="s">
        <v>38</v>
      </c>
      <c r="N343" s="907" t="s">
        <v>38</v>
      </c>
      <c r="O343" s="907" t="s">
        <v>38</v>
      </c>
      <c r="P343" s="907" t="s">
        <v>38</v>
      </c>
      <c r="Q343" s="907" t="s">
        <v>38</v>
      </c>
      <c r="R343" s="907" t="s">
        <v>31</v>
      </c>
    </row>
    <row r="344" spans="1:18" ht="12" customHeight="1">
      <c r="A344" s="6" t="s">
        <v>367</v>
      </c>
      <c r="B344" s="12" t="s">
        <v>371</v>
      </c>
      <c r="C344" s="13" t="s">
        <v>35</v>
      </c>
      <c r="D344" s="14" t="s">
        <v>33</v>
      </c>
      <c r="E344" s="907" t="s">
        <v>38</v>
      </c>
      <c r="F344" s="907" t="s">
        <v>38</v>
      </c>
      <c r="G344" s="907" t="s">
        <v>38</v>
      </c>
      <c r="H344" s="907" t="s">
        <v>38</v>
      </c>
      <c r="I344" s="907" t="s">
        <v>38</v>
      </c>
      <c r="J344" s="907" t="s">
        <v>38</v>
      </c>
      <c r="K344" s="907" t="s">
        <v>38</v>
      </c>
      <c r="L344" s="907" t="s">
        <v>38</v>
      </c>
      <c r="M344" s="907" t="s">
        <v>38</v>
      </c>
      <c r="N344" s="907" t="s">
        <v>38</v>
      </c>
      <c r="O344" s="907" t="s">
        <v>38</v>
      </c>
      <c r="P344" s="907" t="s">
        <v>38</v>
      </c>
      <c r="Q344" s="907" t="s">
        <v>38</v>
      </c>
      <c r="R344" s="907" t="s">
        <v>31</v>
      </c>
    </row>
    <row r="345" spans="1:18" ht="12" customHeight="1">
      <c r="A345" s="11" t="s">
        <v>0</v>
      </c>
      <c r="B345" s="12" t="s">
        <v>0</v>
      </c>
      <c r="C345" s="13" t="s">
        <v>0</v>
      </c>
      <c r="D345" s="14" t="s">
        <v>0</v>
      </c>
      <c r="E345" s="929" t="s">
        <v>0</v>
      </c>
      <c r="F345" s="929" t="s">
        <v>0</v>
      </c>
      <c r="G345" s="929" t="s">
        <v>0</v>
      </c>
      <c r="H345" s="929" t="s">
        <v>0</v>
      </c>
      <c r="I345" s="929" t="s">
        <v>0</v>
      </c>
      <c r="J345" s="929" t="s">
        <v>0</v>
      </c>
      <c r="K345" s="929" t="s">
        <v>0</v>
      </c>
      <c r="L345" s="929" t="s">
        <v>0</v>
      </c>
      <c r="M345" s="929" t="s">
        <v>0</v>
      </c>
      <c r="N345" s="929" t="s">
        <v>0</v>
      </c>
      <c r="O345" s="929" t="s">
        <v>0</v>
      </c>
      <c r="P345" s="929" t="s">
        <v>0</v>
      </c>
      <c r="Q345" s="929"/>
    </row>
    <row r="346" spans="1:18" ht="12" customHeight="1">
      <c r="A346" s="11" t="s">
        <v>11</v>
      </c>
      <c r="B346" s="12" t="s">
        <v>28</v>
      </c>
      <c r="C346" s="13" t="s">
        <v>29</v>
      </c>
      <c r="D346" s="14" t="s">
        <v>30</v>
      </c>
      <c r="E346" s="907" t="s">
        <v>38</v>
      </c>
      <c r="F346" s="907" t="s">
        <v>38</v>
      </c>
      <c r="G346" s="907" t="s">
        <v>38</v>
      </c>
      <c r="H346" s="907" t="s">
        <v>38</v>
      </c>
      <c r="I346" s="907" t="s">
        <v>38</v>
      </c>
      <c r="J346" s="907" t="s">
        <v>38</v>
      </c>
      <c r="K346" s="907">
        <v>39.799999999999997</v>
      </c>
      <c r="L346" s="907" t="s">
        <v>38</v>
      </c>
      <c r="M346" s="907" t="s">
        <v>38</v>
      </c>
      <c r="N346" s="907">
        <v>32.4</v>
      </c>
      <c r="O346" s="907">
        <v>40.799999999999997</v>
      </c>
      <c r="P346" s="907" t="s">
        <v>38</v>
      </c>
      <c r="Q346" s="907" t="s">
        <v>38</v>
      </c>
      <c r="R346" s="907" t="s">
        <v>31</v>
      </c>
    </row>
    <row r="347" spans="1:18" ht="12" customHeight="1">
      <c r="A347" s="11" t="s">
        <v>11</v>
      </c>
      <c r="B347" s="12" t="s">
        <v>28</v>
      </c>
      <c r="C347" s="13" t="s">
        <v>29</v>
      </c>
      <c r="D347" s="14" t="s">
        <v>32</v>
      </c>
      <c r="E347" s="907" t="s">
        <v>38</v>
      </c>
      <c r="F347" s="907" t="s">
        <v>38</v>
      </c>
      <c r="G347" s="907" t="s">
        <v>38</v>
      </c>
      <c r="H347" s="907" t="s">
        <v>38</v>
      </c>
      <c r="I347" s="907" t="s">
        <v>38</v>
      </c>
      <c r="J347" s="907" t="s">
        <v>38</v>
      </c>
      <c r="K347" s="907">
        <v>53.9</v>
      </c>
      <c r="L347" s="907" t="s">
        <v>38</v>
      </c>
      <c r="M347" s="907" t="s">
        <v>38</v>
      </c>
      <c r="N347" s="907">
        <v>59.5</v>
      </c>
      <c r="O347" s="907">
        <v>49.7</v>
      </c>
      <c r="P347" s="907" t="s">
        <v>38</v>
      </c>
      <c r="Q347" s="907" t="s">
        <v>38</v>
      </c>
      <c r="R347" s="907" t="s">
        <v>31</v>
      </c>
    </row>
    <row r="348" spans="1:18" ht="12" customHeight="1">
      <c r="A348" s="11" t="s">
        <v>11</v>
      </c>
      <c r="B348" s="12" t="s">
        <v>28</v>
      </c>
      <c r="C348" s="13" t="s">
        <v>29</v>
      </c>
      <c r="D348" s="14" t="s">
        <v>33</v>
      </c>
      <c r="E348" s="907" t="s">
        <v>38</v>
      </c>
      <c r="F348" s="907" t="s">
        <v>38</v>
      </c>
      <c r="G348" s="907" t="s">
        <v>38</v>
      </c>
      <c r="H348" s="907" t="s">
        <v>38</v>
      </c>
      <c r="I348" s="907" t="s">
        <v>38</v>
      </c>
      <c r="J348" s="907" t="s">
        <v>38</v>
      </c>
      <c r="K348" s="907">
        <v>6.3</v>
      </c>
      <c r="L348" s="907" t="s">
        <v>38</v>
      </c>
      <c r="M348" s="907" t="s">
        <v>38</v>
      </c>
      <c r="N348" s="907">
        <v>8</v>
      </c>
      <c r="O348" s="907">
        <v>9.5</v>
      </c>
      <c r="P348" s="907" t="s">
        <v>38</v>
      </c>
      <c r="Q348" s="907" t="s">
        <v>38</v>
      </c>
      <c r="R348" s="907" t="s">
        <v>31</v>
      </c>
    </row>
    <row r="349" spans="1:18" ht="12" customHeight="1">
      <c r="A349" s="11"/>
      <c r="B349" s="12"/>
      <c r="C349" s="13" t="s">
        <v>0</v>
      </c>
      <c r="D349" s="14" t="s">
        <v>0</v>
      </c>
      <c r="E349" s="929" t="s">
        <v>0</v>
      </c>
      <c r="F349" s="929" t="s">
        <v>0</v>
      </c>
      <c r="G349" s="929" t="s">
        <v>0</v>
      </c>
      <c r="H349" s="929" t="s">
        <v>0</v>
      </c>
      <c r="I349" s="929" t="s">
        <v>0</v>
      </c>
      <c r="J349" s="929" t="s">
        <v>0</v>
      </c>
      <c r="K349" s="929" t="s">
        <v>0</v>
      </c>
      <c r="L349" s="929" t="s">
        <v>0</v>
      </c>
      <c r="M349" s="929" t="s">
        <v>0</v>
      </c>
      <c r="N349" s="929" t="s">
        <v>0</v>
      </c>
      <c r="O349" s="929" t="s">
        <v>0</v>
      </c>
      <c r="P349" s="929" t="s">
        <v>0</v>
      </c>
      <c r="Q349" s="929"/>
    </row>
    <row r="350" spans="1:18" ht="12" customHeight="1">
      <c r="A350" s="11" t="s">
        <v>11</v>
      </c>
      <c r="B350" s="12" t="s">
        <v>28</v>
      </c>
      <c r="C350" s="13" t="s">
        <v>1095</v>
      </c>
      <c r="D350" s="14" t="s">
        <v>30</v>
      </c>
      <c r="E350" s="907" t="s">
        <v>38</v>
      </c>
      <c r="F350" s="907" t="s">
        <v>38</v>
      </c>
      <c r="G350" s="907" t="s">
        <v>38</v>
      </c>
      <c r="H350" s="907" t="s">
        <v>38</v>
      </c>
      <c r="I350" s="907" t="s">
        <v>31</v>
      </c>
      <c r="J350" s="907" t="s">
        <v>38</v>
      </c>
      <c r="K350" s="907" t="s">
        <v>38</v>
      </c>
      <c r="L350" s="907" t="s">
        <v>31</v>
      </c>
      <c r="M350" s="907" t="s">
        <v>31</v>
      </c>
      <c r="N350" s="907" t="s">
        <v>38</v>
      </c>
      <c r="O350" s="907" t="s">
        <v>38</v>
      </c>
      <c r="P350" s="907" t="s">
        <v>31</v>
      </c>
      <c r="Q350" s="907" t="s">
        <v>31</v>
      </c>
      <c r="R350" s="907" t="s">
        <v>31</v>
      </c>
    </row>
    <row r="351" spans="1:18" ht="12" customHeight="1">
      <c r="A351" s="11" t="s">
        <v>11</v>
      </c>
      <c r="B351" s="12" t="s">
        <v>28</v>
      </c>
      <c r="C351" s="13" t="s">
        <v>1095</v>
      </c>
      <c r="D351" s="14" t="s">
        <v>32</v>
      </c>
      <c r="E351" s="907" t="s">
        <v>38</v>
      </c>
      <c r="F351" s="907" t="s">
        <v>38</v>
      </c>
      <c r="G351" s="907" t="s">
        <v>38</v>
      </c>
      <c r="H351" s="907" t="s">
        <v>38</v>
      </c>
      <c r="I351" s="907" t="s">
        <v>31</v>
      </c>
      <c r="J351" s="907" t="s">
        <v>38</v>
      </c>
      <c r="K351" s="907" t="s">
        <v>38</v>
      </c>
      <c r="L351" s="907" t="s">
        <v>31</v>
      </c>
      <c r="M351" s="907" t="s">
        <v>31</v>
      </c>
      <c r="N351" s="907" t="s">
        <v>38</v>
      </c>
      <c r="O351" s="907" t="s">
        <v>38</v>
      </c>
      <c r="P351" s="907" t="s">
        <v>31</v>
      </c>
      <c r="Q351" s="907" t="s">
        <v>31</v>
      </c>
      <c r="R351" s="907" t="s">
        <v>31</v>
      </c>
    </row>
    <row r="352" spans="1:18" ht="12" customHeight="1">
      <c r="A352" s="11" t="s">
        <v>11</v>
      </c>
      <c r="B352" s="12" t="s">
        <v>28</v>
      </c>
      <c r="C352" s="13" t="s">
        <v>1095</v>
      </c>
      <c r="D352" s="14" t="s">
        <v>33</v>
      </c>
      <c r="E352" s="907" t="s">
        <v>38</v>
      </c>
      <c r="F352" s="907" t="s">
        <v>38</v>
      </c>
      <c r="G352" s="907" t="s">
        <v>38</v>
      </c>
      <c r="H352" s="907" t="s">
        <v>38</v>
      </c>
      <c r="I352" s="907" t="s">
        <v>31</v>
      </c>
      <c r="J352" s="907" t="s">
        <v>38</v>
      </c>
      <c r="K352" s="907" t="s">
        <v>38</v>
      </c>
      <c r="L352" s="907" t="s">
        <v>31</v>
      </c>
      <c r="M352" s="907" t="s">
        <v>31</v>
      </c>
      <c r="N352" s="907" t="s">
        <v>38</v>
      </c>
      <c r="O352" s="907" t="s">
        <v>38</v>
      </c>
      <c r="P352" s="907" t="s">
        <v>31</v>
      </c>
      <c r="Q352" s="907" t="s">
        <v>31</v>
      </c>
      <c r="R352" s="907" t="s">
        <v>31</v>
      </c>
    </row>
    <row r="353" spans="1:18" ht="12" customHeight="1">
      <c r="A353" s="11"/>
      <c r="B353" s="12"/>
      <c r="C353" s="13" t="s">
        <v>0</v>
      </c>
      <c r="D353" s="14" t="s">
        <v>0</v>
      </c>
      <c r="E353" s="929" t="s">
        <v>0</v>
      </c>
      <c r="F353" s="929" t="s">
        <v>0</v>
      </c>
      <c r="G353" s="929" t="s">
        <v>0</v>
      </c>
      <c r="H353" s="929" t="s">
        <v>0</v>
      </c>
      <c r="I353" s="929" t="s">
        <v>0</v>
      </c>
      <c r="J353" s="929" t="s">
        <v>0</v>
      </c>
      <c r="K353" s="929" t="s">
        <v>0</v>
      </c>
      <c r="L353" s="929" t="s">
        <v>0</v>
      </c>
      <c r="M353" s="929" t="s">
        <v>0</v>
      </c>
      <c r="N353" s="929" t="s">
        <v>0</v>
      </c>
      <c r="O353" s="929" t="s">
        <v>0</v>
      </c>
      <c r="P353" s="929" t="s">
        <v>0</v>
      </c>
      <c r="Q353" s="929"/>
    </row>
    <row r="354" spans="1:18" ht="12" customHeight="1">
      <c r="A354" s="11" t="s">
        <v>11</v>
      </c>
      <c r="B354" s="12" t="s">
        <v>28</v>
      </c>
      <c r="C354" s="13" t="s">
        <v>34</v>
      </c>
      <c r="D354" s="14" t="s">
        <v>30</v>
      </c>
      <c r="E354" s="907" t="s">
        <v>38</v>
      </c>
      <c r="F354" s="907" t="s">
        <v>38</v>
      </c>
      <c r="G354" s="907" t="s">
        <v>38</v>
      </c>
      <c r="H354" s="907" t="s">
        <v>38</v>
      </c>
      <c r="I354" s="907" t="s">
        <v>38</v>
      </c>
      <c r="J354" s="907" t="s">
        <v>38</v>
      </c>
      <c r="K354" s="907">
        <v>40.200000000000003</v>
      </c>
      <c r="L354" s="907" t="s">
        <v>38</v>
      </c>
      <c r="M354" s="907" t="s">
        <v>38</v>
      </c>
      <c r="N354" s="907">
        <v>32.1</v>
      </c>
      <c r="O354" s="907">
        <v>40.799999999999997</v>
      </c>
      <c r="P354" s="907" t="s">
        <v>38</v>
      </c>
      <c r="Q354" s="907" t="s">
        <v>38</v>
      </c>
      <c r="R354" s="907" t="s">
        <v>31</v>
      </c>
    </row>
    <row r="355" spans="1:18" ht="12" customHeight="1">
      <c r="A355" s="11" t="s">
        <v>11</v>
      </c>
      <c r="B355" s="12" t="s">
        <v>28</v>
      </c>
      <c r="C355" s="13" t="s">
        <v>34</v>
      </c>
      <c r="D355" s="14" t="s">
        <v>32</v>
      </c>
      <c r="E355" s="907" t="s">
        <v>38</v>
      </c>
      <c r="F355" s="907" t="s">
        <v>38</v>
      </c>
      <c r="G355" s="907" t="s">
        <v>38</v>
      </c>
      <c r="H355" s="907" t="s">
        <v>38</v>
      </c>
      <c r="I355" s="907" t="s">
        <v>38</v>
      </c>
      <c r="J355" s="907" t="s">
        <v>38</v>
      </c>
      <c r="K355" s="907">
        <v>53.4</v>
      </c>
      <c r="L355" s="907" t="s">
        <v>38</v>
      </c>
      <c r="M355" s="907" t="s">
        <v>38</v>
      </c>
      <c r="N355" s="907">
        <v>59.8</v>
      </c>
      <c r="O355" s="907">
        <v>49.4</v>
      </c>
      <c r="P355" s="907" t="s">
        <v>38</v>
      </c>
      <c r="Q355" s="907" t="s">
        <v>38</v>
      </c>
      <c r="R355" s="907" t="s">
        <v>31</v>
      </c>
    </row>
    <row r="356" spans="1:18" ht="12" customHeight="1">
      <c r="A356" s="11" t="s">
        <v>11</v>
      </c>
      <c r="B356" s="12" t="s">
        <v>28</v>
      </c>
      <c r="C356" s="13" t="s">
        <v>34</v>
      </c>
      <c r="D356" s="14" t="s">
        <v>33</v>
      </c>
      <c r="E356" s="907" t="s">
        <v>38</v>
      </c>
      <c r="F356" s="907" t="s">
        <v>38</v>
      </c>
      <c r="G356" s="907" t="s">
        <v>38</v>
      </c>
      <c r="H356" s="907" t="s">
        <v>38</v>
      </c>
      <c r="I356" s="907" t="s">
        <v>38</v>
      </c>
      <c r="J356" s="907" t="s">
        <v>38</v>
      </c>
      <c r="K356" s="907">
        <v>6.4</v>
      </c>
      <c r="L356" s="907" t="s">
        <v>38</v>
      </c>
      <c r="M356" s="907" t="s">
        <v>38</v>
      </c>
      <c r="N356" s="907">
        <v>8.1</v>
      </c>
      <c r="O356" s="907">
        <v>9.6999999999999993</v>
      </c>
      <c r="P356" s="907" t="s">
        <v>38</v>
      </c>
      <c r="Q356" s="907" t="s">
        <v>38</v>
      </c>
      <c r="R356" s="907" t="s">
        <v>31</v>
      </c>
    </row>
    <row r="357" spans="1:18" ht="12" customHeight="1">
      <c r="A357" s="11"/>
      <c r="B357" s="12"/>
      <c r="C357" s="13" t="s">
        <v>0</v>
      </c>
      <c r="D357" s="14" t="s">
        <v>0</v>
      </c>
      <c r="E357" s="929" t="s">
        <v>0</v>
      </c>
      <c r="F357" s="929" t="s">
        <v>0</v>
      </c>
      <c r="G357" s="929" t="s">
        <v>0</v>
      </c>
      <c r="H357" s="929" t="s">
        <v>0</v>
      </c>
      <c r="I357" s="929" t="s">
        <v>0</v>
      </c>
      <c r="J357" s="929" t="s">
        <v>0</v>
      </c>
      <c r="K357" s="929" t="s">
        <v>0</v>
      </c>
      <c r="L357" s="929" t="s">
        <v>0</v>
      </c>
      <c r="M357" s="929" t="s">
        <v>0</v>
      </c>
      <c r="N357" s="929" t="s">
        <v>0</v>
      </c>
      <c r="O357" s="929" t="s">
        <v>0</v>
      </c>
      <c r="P357" s="929" t="s">
        <v>0</v>
      </c>
      <c r="Q357" s="929"/>
    </row>
    <row r="358" spans="1:18" ht="12" customHeight="1">
      <c r="A358" s="11" t="s">
        <v>11</v>
      </c>
      <c r="B358" s="12" t="s">
        <v>28</v>
      </c>
      <c r="C358" s="13" t="s">
        <v>35</v>
      </c>
      <c r="D358" s="14" t="s">
        <v>30</v>
      </c>
      <c r="E358" s="907" t="s">
        <v>38</v>
      </c>
      <c r="F358" s="907" t="s">
        <v>38</v>
      </c>
      <c r="G358" s="907" t="s">
        <v>38</v>
      </c>
      <c r="H358" s="907" t="s">
        <v>38</v>
      </c>
      <c r="I358" s="907" t="s">
        <v>38</v>
      </c>
      <c r="J358" s="907" t="s">
        <v>38</v>
      </c>
      <c r="K358" s="907" t="s">
        <v>38</v>
      </c>
      <c r="L358" s="907" t="s">
        <v>31</v>
      </c>
      <c r="M358" s="907" t="s">
        <v>38</v>
      </c>
      <c r="N358" s="907" t="s">
        <v>38</v>
      </c>
      <c r="O358" s="907" t="s">
        <v>38</v>
      </c>
      <c r="P358" s="907" t="s">
        <v>38</v>
      </c>
      <c r="Q358" s="907" t="s">
        <v>38</v>
      </c>
      <c r="R358" s="907" t="s">
        <v>31</v>
      </c>
    </row>
    <row r="359" spans="1:18" ht="12" customHeight="1">
      <c r="A359" s="11" t="s">
        <v>11</v>
      </c>
      <c r="B359" s="12" t="s">
        <v>28</v>
      </c>
      <c r="C359" s="13" t="s">
        <v>35</v>
      </c>
      <c r="D359" s="14" t="s">
        <v>32</v>
      </c>
      <c r="E359" s="907" t="s">
        <v>38</v>
      </c>
      <c r="F359" s="907" t="s">
        <v>38</v>
      </c>
      <c r="G359" s="907" t="s">
        <v>38</v>
      </c>
      <c r="H359" s="907" t="s">
        <v>38</v>
      </c>
      <c r="I359" s="907" t="s">
        <v>38</v>
      </c>
      <c r="J359" s="907" t="s">
        <v>38</v>
      </c>
      <c r="K359" s="907" t="s">
        <v>38</v>
      </c>
      <c r="L359" s="907" t="s">
        <v>31</v>
      </c>
      <c r="M359" s="907" t="s">
        <v>38</v>
      </c>
      <c r="N359" s="907" t="s">
        <v>38</v>
      </c>
      <c r="O359" s="907" t="s">
        <v>38</v>
      </c>
      <c r="P359" s="907" t="s">
        <v>38</v>
      </c>
      <c r="Q359" s="907" t="s">
        <v>38</v>
      </c>
      <c r="R359" s="907" t="s">
        <v>31</v>
      </c>
    </row>
    <row r="360" spans="1:18" ht="12" customHeight="1">
      <c r="A360" s="11" t="s">
        <v>11</v>
      </c>
      <c r="B360" s="12" t="s">
        <v>28</v>
      </c>
      <c r="C360" s="13" t="s">
        <v>35</v>
      </c>
      <c r="D360" s="14" t="s">
        <v>33</v>
      </c>
      <c r="E360" s="907" t="s">
        <v>38</v>
      </c>
      <c r="F360" s="907" t="s">
        <v>38</v>
      </c>
      <c r="G360" s="907" t="s">
        <v>38</v>
      </c>
      <c r="H360" s="907" t="s">
        <v>38</v>
      </c>
      <c r="I360" s="907" t="s">
        <v>38</v>
      </c>
      <c r="J360" s="907" t="s">
        <v>38</v>
      </c>
      <c r="K360" s="907" t="s">
        <v>38</v>
      </c>
      <c r="L360" s="907" t="s">
        <v>31</v>
      </c>
      <c r="M360" s="907" t="s">
        <v>38</v>
      </c>
      <c r="N360" s="907" t="s">
        <v>38</v>
      </c>
      <c r="O360" s="907" t="s">
        <v>38</v>
      </c>
      <c r="P360" s="907" t="s">
        <v>38</v>
      </c>
      <c r="Q360" s="907" t="s">
        <v>38</v>
      </c>
      <c r="R360" s="907" t="s">
        <v>31</v>
      </c>
    </row>
    <row r="361" spans="1:18" ht="12" customHeight="1">
      <c r="A361" s="11"/>
      <c r="B361" s="12" t="s">
        <v>0</v>
      </c>
      <c r="C361" s="13" t="s">
        <v>0</v>
      </c>
      <c r="D361" s="14" t="s">
        <v>0</v>
      </c>
      <c r="E361" s="929" t="s">
        <v>0</v>
      </c>
      <c r="F361" s="929" t="s">
        <v>0</v>
      </c>
      <c r="G361" s="929" t="s">
        <v>0</v>
      </c>
      <c r="H361" s="929" t="s">
        <v>0</v>
      </c>
      <c r="I361" s="929" t="s">
        <v>0</v>
      </c>
      <c r="J361" s="929" t="s">
        <v>0</v>
      </c>
      <c r="K361" s="929" t="s">
        <v>0</v>
      </c>
      <c r="L361" s="929" t="s">
        <v>0</v>
      </c>
      <c r="M361" s="929" t="s">
        <v>0</v>
      </c>
      <c r="N361" s="929" t="s">
        <v>0</v>
      </c>
      <c r="O361" s="929" t="s">
        <v>0</v>
      </c>
      <c r="P361" s="929" t="s">
        <v>0</v>
      </c>
      <c r="Q361" s="929"/>
    </row>
    <row r="362" spans="1:18" ht="12" customHeight="1">
      <c r="A362" s="11" t="s">
        <v>11</v>
      </c>
      <c r="B362" s="12" t="s">
        <v>36</v>
      </c>
      <c r="C362" s="13" t="s">
        <v>29</v>
      </c>
      <c r="D362" s="14" t="s">
        <v>30</v>
      </c>
      <c r="E362" s="907" t="s">
        <v>44</v>
      </c>
      <c r="F362" s="907" t="s">
        <v>44</v>
      </c>
      <c r="G362" s="907" t="s">
        <v>44</v>
      </c>
      <c r="H362" s="907" t="s">
        <v>44</v>
      </c>
      <c r="I362" s="907" t="s">
        <v>44</v>
      </c>
      <c r="J362" s="907" t="s">
        <v>44</v>
      </c>
      <c r="K362" s="907" t="s">
        <v>44</v>
      </c>
      <c r="L362" s="907" t="s">
        <v>44</v>
      </c>
      <c r="M362" s="907" t="s">
        <v>44</v>
      </c>
      <c r="N362" s="907" t="s">
        <v>44</v>
      </c>
      <c r="O362" s="907" t="s">
        <v>44</v>
      </c>
      <c r="P362" s="907" t="s">
        <v>38</v>
      </c>
      <c r="Q362" s="907" t="s">
        <v>38</v>
      </c>
      <c r="R362" s="907" t="s">
        <v>31</v>
      </c>
    </row>
    <row r="363" spans="1:18" ht="12" customHeight="1">
      <c r="A363" s="11" t="s">
        <v>11</v>
      </c>
      <c r="B363" s="12" t="s">
        <v>36</v>
      </c>
      <c r="C363" s="13" t="s">
        <v>29</v>
      </c>
      <c r="D363" s="14" t="s">
        <v>32</v>
      </c>
      <c r="E363" s="907" t="s">
        <v>44</v>
      </c>
      <c r="F363" s="907" t="s">
        <v>44</v>
      </c>
      <c r="G363" s="907" t="s">
        <v>44</v>
      </c>
      <c r="H363" s="907" t="s">
        <v>44</v>
      </c>
      <c r="I363" s="907" t="s">
        <v>44</v>
      </c>
      <c r="J363" s="907" t="s">
        <v>44</v>
      </c>
      <c r="K363" s="907" t="s">
        <v>44</v>
      </c>
      <c r="L363" s="907" t="s">
        <v>44</v>
      </c>
      <c r="M363" s="907" t="s">
        <v>44</v>
      </c>
      <c r="N363" s="907" t="s">
        <v>44</v>
      </c>
      <c r="O363" s="907" t="s">
        <v>44</v>
      </c>
      <c r="P363" s="907" t="s">
        <v>38</v>
      </c>
      <c r="Q363" s="907" t="s">
        <v>38</v>
      </c>
      <c r="R363" s="907" t="s">
        <v>31</v>
      </c>
    </row>
    <row r="364" spans="1:18" ht="12" customHeight="1">
      <c r="A364" s="11" t="s">
        <v>11</v>
      </c>
      <c r="B364" s="12" t="s">
        <v>36</v>
      </c>
      <c r="C364" s="13" t="s">
        <v>29</v>
      </c>
      <c r="D364" s="14" t="s">
        <v>33</v>
      </c>
      <c r="E364" s="907" t="s">
        <v>44</v>
      </c>
      <c r="F364" s="907" t="s">
        <v>44</v>
      </c>
      <c r="G364" s="907" t="s">
        <v>44</v>
      </c>
      <c r="H364" s="907" t="s">
        <v>44</v>
      </c>
      <c r="I364" s="907" t="s">
        <v>44</v>
      </c>
      <c r="J364" s="907" t="s">
        <v>44</v>
      </c>
      <c r="K364" s="907" t="s">
        <v>44</v>
      </c>
      <c r="L364" s="907" t="s">
        <v>44</v>
      </c>
      <c r="M364" s="907" t="s">
        <v>44</v>
      </c>
      <c r="N364" s="907" t="s">
        <v>44</v>
      </c>
      <c r="O364" s="907" t="s">
        <v>44</v>
      </c>
      <c r="P364" s="907" t="s">
        <v>38</v>
      </c>
      <c r="Q364" s="907" t="s">
        <v>38</v>
      </c>
      <c r="R364" s="907" t="s">
        <v>31</v>
      </c>
    </row>
    <row r="365" spans="1:18" ht="12" customHeight="1">
      <c r="A365" s="11"/>
      <c r="B365" s="12"/>
      <c r="C365" s="13" t="s">
        <v>0</v>
      </c>
      <c r="D365" s="14" t="s">
        <v>0</v>
      </c>
      <c r="E365" s="929" t="s">
        <v>0</v>
      </c>
      <c r="F365" s="929" t="s">
        <v>0</v>
      </c>
      <c r="G365" s="929" t="s">
        <v>0</v>
      </c>
      <c r="H365" s="929" t="s">
        <v>0</v>
      </c>
      <c r="I365" s="929" t="s">
        <v>0</v>
      </c>
      <c r="J365" s="929" t="s">
        <v>0</v>
      </c>
      <c r="K365" s="929" t="s">
        <v>0</v>
      </c>
      <c r="L365" s="929" t="s">
        <v>0</v>
      </c>
      <c r="M365" s="929" t="s">
        <v>0</v>
      </c>
      <c r="N365" s="929" t="s">
        <v>0</v>
      </c>
      <c r="O365" s="929" t="s">
        <v>0</v>
      </c>
      <c r="P365" s="929" t="s">
        <v>0</v>
      </c>
      <c r="Q365" s="929"/>
    </row>
    <row r="366" spans="1:18" ht="12" customHeight="1">
      <c r="A366" s="11" t="s">
        <v>11</v>
      </c>
      <c r="B366" s="12" t="s">
        <v>36</v>
      </c>
      <c r="C366" s="13" t="s">
        <v>1095</v>
      </c>
      <c r="D366" s="14" t="s">
        <v>30</v>
      </c>
      <c r="E366" s="907" t="s">
        <v>44</v>
      </c>
      <c r="F366" s="907" t="s">
        <v>44</v>
      </c>
      <c r="G366" s="907" t="s">
        <v>44</v>
      </c>
      <c r="H366" s="907" t="s">
        <v>44</v>
      </c>
      <c r="I366" s="907" t="s">
        <v>44</v>
      </c>
      <c r="J366" s="907" t="s">
        <v>44</v>
      </c>
      <c r="K366" s="907" t="s">
        <v>44</v>
      </c>
      <c r="L366" s="907" t="s">
        <v>44</v>
      </c>
      <c r="M366" s="907" t="s">
        <v>44</v>
      </c>
      <c r="N366" s="907" t="s">
        <v>44</v>
      </c>
      <c r="O366" s="907" t="s">
        <v>44</v>
      </c>
      <c r="P366" s="907" t="s">
        <v>38</v>
      </c>
      <c r="Q366" s="907" t="s">
        <v>38</v>
      </c>
      <c r="R366" s="907" t="s">
        <v>31</v>
      </c>
    </row>
    <row r="367" spans="1:18" ht="12" customHeight="1">
      <c r="A367" s="11" t="s">
        <v>11</v>
      </c>
      <c r="B367" s="12" t="s">
        <v>36</v>
      </c>
      <c r="C367" s="13" t="s">
        <v>1095</v>
      </c>
      <c r="D367" s="14" t="s">
        <v>32</v>
      </c>
      <c r="E367" s="907" t="s">
        <v>44</v>
      </c>
      <c r="F367" s="907" t="s">
        <v>44</v>
      </c>
      <c r="G367" s="907" t="s">
        <v>44</v>
      </c>
      <c r="H367" s="907" t="s">
        <v>44</v>
      </c>
      <c r="I367" s="907" t="s">
        <v>44</v>
      </c>
      <c r="J367" s="907" t="s">
        <v>44</v>
      </c>
      <c r="K367" s="907" t="s">
        <v>44</v>
      </c>
      <c r="L367" s="907" t="s">
        <v>44</v>
      </c>
      <c r="M367" s="907" t="s">
        <v>44</v>
      </c>
      <c r="N367" s="907" t="s">
        <v>44</v>
      </c>
      <c r="O367" s="907" t="s">
        <v>44</v>
      </c>
      <c r="P367" s="907" t="s">
        <v>38</v>
      </c>
      <c r="Q367" s="907" t="s">
        <v>38</v>
      </c>
      <c r="R367" s="907" t="s">
        <v>31</v>
      </c>
    </row>
    <row r="368" spans="1:18" ht="12" customHeight="1">
      <c r="A368" s="11" t="s">
        <v>11</v>
      </c>
      <c r="B368" s="12" t="s">
        <v>36</v>
      </c>
      <c r="C368" s="13" t="s">
        <v>1095</v>
      </c>
      <c r="D368" s="14" t="s">
        <v>33</v>
      </c>
      <c r="E368" s="907" t="s">
        <v>44</v>
      </c>
      <c r="F368" s="907" t="s">
        <v>44</v>
      </c>
      <c r="G368" s="907" t="s">
        <v>44</v>
      </c>
      <c r="H368" s="907" t="s">
        <v>44</v>
      </c>
      <c r="I368" s="907" t="s">
        <v>44</v>
      </c>
      <c r="J368" s="907" t="s">
        <v>44</v>
      </c>
      <c r="K368" s="907" t="s">
        <v>44</v>
      </c>
      <c r="L368" s="907" t="s">
        <v>44</v>
      </c>
      <c r="M368" s="907" t="s">
        <v>44</v>
      </c>
      <c r="N368" s="907" t="s">
        <v>44</v>
      </c>
      <c r="O368" s="907" t="s">
        <v>44</v>
      </c>
      <c r="P368" s="907" t="s">
        <v>38</v>
      </c>
      <c r="Q368" s="907" t="s">
        <v>38</v>
      </c>
      <c r="R368" s="907" t="s">
        <v>31</v>
      </c>
    </row>
    <row r="369" spans="1:18" ht="12" customHeight="1">
      <c r="A369" s="11"/>
      <c r="B369" s="12"/>
      <c r="C369" s="13" t="s">
        <v>0</v>
      </c>
      <c r="D369" s="14" t="s">
        <v>0</v>
      </c>
      <c r="E369" s="929" t="s">
        <v>0</v>
      </c>
      <c r="F369" s="929" t="s">
        <v>0</v>
      </c>
      <c r="G369" s="929" t="s">
        <v>0</v>
      </c>
      <c r="H369" s="929" t="s">
        <v>0</v>
      </c>
      <c r="I369" s="929" t="s">
        <v>0</v>
      </c>
      <c r="J369" s="929" t="s">
        <v>0</v>
      </c>
      <c r="K369" s="929" t="s">
        <v>0</v>
      </c>
      <c r="L369" s="929" t="s">
        <v>0</v>
      </c>
      <c r="M369" s="929" t="s">
        <v>0</v>
      </c>
      <c r="N369" s="929" t="s">
        <v>0</v>
      </c>
      <c r="O369" s="929" t="s">
        <v>0</v>
      </c>
      <c r="P369" s="929" t="s">
        <v>0</v>
      </c>
      <c r="Q369" s="929"/>
    </row>
    <row r="370" spans="1:18" ht="12" customHeight="1">
      <c r="A370" s="11" t="s">
        <v>11</v>
      </c>
      <c r="B370" s="12" t="s">
        <v>36</v>
      </c>
      <c r="C370" s="13" t="s">
        <v>34</v>
      </c>
      <c r="D370" s="14" t="s">
        <v>30</v>
      </c>
      <c r="E370" s="907" t="s">
        <v>44</v>
      </c>
      <c r="F370" s="907" t="s">
        <v>44</v>
      </c>
      <c r="G370" s="907" t="s">
        <v>44</v>
      </c>
      <c r="H370" s="907" t="s">
        <v>44</v>
      </c>
      <c r="I370" s="907" t="s">
        <v>44</v>
      </c>
      <c r="J370" s="907" t="s">
        <v>44</v>
      </c>
      <c r="K370" s="907" t="s">
        <v>44</v>
      </c>
      <c r="L370" s="907" t="s">
        <v>44</v>
      </c>
      <c r="M370" s="907" t="s">
        <v>44</v>
      </c>
      <c r="N370" s="907" t="s">
        <v>44</v>
      </c>
      <c r="O370" s="907" t="s">
        <v>44</v>
      </c>
      <c r="P370" s="907" t="s">
        <v>38</v>
      </c>
      <c r="Q370" s="907" t="s">
        <v>38</v>
      </c>
      <c r="R370" s="907" t="s">
        <v>31</v>
      </c>
    </row>
    <row r="371" spans="1:18" ht="12" customHeight="1">
      <c r="A371" s="11" t="s">
        <v>11</v>
      </c>
      <c r="B371" s="12" t="s">
        <v>36</v>
      </c>
      <c r="C371" s="13" t="s">
        <v>34</v>
      </c>
      <c r="D371" s="14" t="s">
        <v>32</v>
      </c>
      <c r="E371" s="907" t="s">
        <v>44</v>
      </c>
      <c r="F371" s="907" t="s">
        <v>44</v>
      </c>
      <c r="G371" s="907" t="s">
        <v>44</v>
      </c>
      <c r="H371" s="907" t="s">
        <v>44</v>
      </c>
      <c r="I371" s="907" t="s">
        <v>44</v>
      </c>
      <c r="J371" s="907" t="s">
        <v>44</v>
      </c>
      <c r="K371" s="907" t="s">
        <v>44</v>
      </c>
      <c r="L371" s="907" t="s">
        <v>44</v>
      </c>
      <c r="M371" s="907" t="s">
        <v>44</v>
      </c>
      <c r="N371" s="907" t="s">
        <v>44</v>
      </c>
      <c r="O371" s="907" t="s">
        <v>44</v>
      </c>
      <c r="P371" s="907" t="s">
        <v>38</v>
      </c>
      <c r="Q371" s="907" t="s">
        <v>38</v>
      </c>
      <c r="R371" s="907" t="s">
        <v>31</v>
      </c>
    </row>
    <row r="372" spans="1:18" ht="12" customHeight="1">
      <c r="A372" s="11" t="s">
        <v>11</v>
      </c>
      <c r="B372" s="12" t="s">
        <v>36</v>
      </c>
      <c r="C372" s="13" t="s">
        <v>34</v>
      </c>
      <c r="D372" s="14" t="s">
        <v>33</v>
      </c>
      <c r="E372" s="907" t="s">
        <v>44</v>
      </c>
      <c r="F372" s="907" t="s">
        <v>44</v>
      </c>
      <c r="G372" s="907" t="s">
        <v>44</v>
      </c>
      <c r="H372" s="907" t="s">
        <v>44</v>
      </c>
      <c r="I372" s="907" t="s">
        <v>44</v>
      </c>
      <c r="J372" s="907" t="s">
        <v>44</v>
      </c>
      <c r="K372" s="907" t="s">
        <v>44</v>
      </c>
      <c r="L372" s="907" t="s">
        <v>44</v>
      </c>
      <c r="M372" s="907" t="s">
        <v>44</v>
      </c>
      <c r="N372" s="907" t="s">
        <v>44</v>
      </c>
      <c r="O372" s="907" t="s">
        <v>44</v>
      </c>
      <c r="P372" s="907" t="s">
        <v>38</v>
      </c>
      <c r="Q372" s="907" t="s">
        <v>38</v>
      </c>
      <c r="R372" s="907" t="s">
        <v>31</v>
      </c>
    </row>
    <row r="373" spans="1:18" ht="12" customHeight="1">
      <c r="A373" s="11"/>
      <c r="B373" s="12"/>
      <c r="C373" s="13" t="s">
        <v>0</v>
      </c>
      <c r="D373" s="14" t="s">
        <v>0</v>
      </c>
      <c r="E373" s="929" t="s">
        <v>0</v>
      </c>
      <c r="F373" s="929" t="s">
        <v>0</v>
      </c>
      <c r="G373" s="929" t="s">
        <v>0</v>
      </c>
      <c r="H373" s="929" t="s">
        <v>0</v>
      </c>
      <c r="I373" s="929" t="s">
        <v>0</v>
      </c>
      <c r="J373" s="929" t="s">
        <v>0</v>
      </c>
      <c r="K373" s="929" t="s">
        <v>0</v>
      </c>
      <c r="L373" s="929" t="s">
        <v>0</v>
      </c>
      <c r="M373" s="929" t="s">
        <v>0</v>
      </c>
      <c r="N373" s="929" t="s">
        <v>0</v>
      </c>
      <c r="O373" s="929" t="s">
        <v>0</v>
      </c>
      <c r="P373" s="929" t="s">
        <v>0</v>
      </c>
      <c r="Q373" s="929"/>
    </row>
    <row r="374" spans="1:18" ht="12" customHeight="1">
      <c r="A374" s="11" t="s">
        <v>11</v>
      </c>
      <c r="B374" s="12" t="s">
        <v>36</v>
      </c>
      <c r="C374" s="13" t="s">
        <v>35</v>
      </c>
      <c r="D374" s="14" t="s">
        <v>30</v>
      </c>
      <c r="E374" s="907" t="s">
        <v>44</v>
      </c>
      <c r="F374" s="907" t="s">
        <v>44</v>
      </c>
      <c r="G374" s="907" t="s">
        <v>44</v>
      </c>
      <c r="H374" s="907" t="s">
        <v>44</v>
      </c>
      <c r="I374" s="907" t="s">
        <v>44</v>
      </c>
      <c r="J374" s="907" t="s">
        <v>44</v>
      </c>
      <c r="K374" s="907" t="s">
        <v>44</v>
      </c>
      <c r="L374" s="907" t="s">
        <v>44</v>
      </c>
      <c r="M374" s="907" t="s">
        <v>44</v>
      </c>
      <c r="N374" s="907" t="s">
        <v>44</v>
      </c>
      <c r="O374" s="907" t="s">
        <v>44</v>
      </c>
      <c r="P374" s="907" t="s">
        <v>38</v>
      </c>
      <c r="Q374" s="907" t="s">
        <v>38</v>
      </c>
      <c r="R374" s="907" t="s">
        <v>31</v>
      </c>
    </row>
    <row r="375" spans="1:18" ht="12" customHeight="1">
      <c r="A375" s="11" t="s">
        <v>11</v>
      </c>
      <c r="B375" s="12" t="s">
        <v>36</v>
      </c>
      <c r="C375" s="13" t="s">
        <v>35</v>
      </c>
      <c r="D375" s="14" t="s">
        <v>32</v>
      </c>
      <c r="E375" s="907" t="s">
        <v>44</v>
      </c>
      <c r="F375" s="907" t="s">
        <v>44</v>
      </c>
      <c r="G375" s="907" t="s">
        <v>44</v>
      </c>
      <c r="H375" s="907" t="s">
        <v>44</v>
      </c>
      <c r="I375" s="907" t="s">
        <v>44</v>
      </c>
      <c r="J375" s="907" t="s">
        <v>44</v>
      </c>
      <c r="K375" s="907" t="s">
        <v>44</v>
      </c>
      <c r="L375" s="907" t="s">
        <v>44</v>
      </c>
      <c r="M375" s="907" t="s">
        <v>44</v>
      </c>
      <c r="N375" s="907" t="s">
        <v>44</v>
      </c>
      <c r="O375" s="907" t="s">
        <v>44</v>
      </c>
      <c r="P375" s="907" t="s">
        <v>38</v>
      </c>
      <c r="Q375" s="907" t="s">
        <v>38</v>
      </c>
      <c r="R375" s="907" t="s">
        <v>31</v>
      </c>
    </row>
    <row r="376" spans="1:18" ht="12" customHeight="1">
      <c r="A376" s="11" t="s">
        <v>11</v>
      </c>
      <c r="B376" s="12" t="s">
        <v>36</v>
      </c>
      <c r="C376" s="13" t="s">
        <v>35</v>
      </c>
      <c r="D376" s="14" t="s">
        <v>33</v>
      </c>
      <c r="E376" s="907" t="s">
        <v>44</v>
      </c>
      <c r="F376" s="907" t="s">
        <v>44</v>
      </c>
      <c r="G376" s="907" t="s">
        <v>44</v>
      </c>
      <c r="H376" s="907" t="s">
        <v>44</v>
      </c>
      <c r="I376" s="907" t="s">
        <v>44</v>
      </c>
      <c r="J376" s="907" t="s">
        <v>44</v>
      </c>
      <c r="K376" s="907" t="s">
        <v>44</v>
      </c>
      <c r="L376" s="907" t="s">
        <v>44</v>
      </c>
      <c r="M376" s="907" t="s">
        <v>44</v>
      </c>
      <c r="N376" s="907" t="s">
        <v>44</v>
      </c>
      <c r="O376" s="907" t="s">
        <v>44</v>
      </c>
      <c r="P376" s="907" t="s">
        <v>38</v>
      </c>
      <c r="Q376" s="907" t="s">
        <v>38</v>
      </c>
      <c r="R376" s="907" t="s">
        <v>31</v>
      </c>
    </row>
    <row r="377" spans="1:18" ht="12" customHeight="1">
      <c r="A377" s="11"/>
      <c r="B377" s="12" t="s">
        <v>0</v>
      </c>
      <c r="C377" s="13" t="s">
        <v>0</v>
      </c>
      <c r="D377" s="14" t="s">
        <v>0</v>
      </c>
      <c r="E377" s="929" t="s">
        <v>0</v>
      </c>
      <c r="F377" s="929" t="s">
        <v>0</v>
      </c>
      <c r="G377" s="929" t="s">
        <v>0</v>
      </c>
      <c r="H377" s="929" t="s">
        <v>0</v>
      </c>
      <c r="I377" s="929" t="s">
        <v>0</v>
      </c>
      <c r="J377" s="929" t="s">
        <v>0</v>
      </c>
      <c r="K377" s="929" t="s">
        <v>0</v>
      </c>
      <c r="L377" s="929" t="s">
        <v>0</v>
      </c>
      <c r="M377" s="929" t="s">
        <v>0</v>
      </c>
      <c r="N377" s="929" t="s">
        <v>0</v>
      </c>
      <c r="O377" s="929" t="s">
        <v>0</v>
      </c>
      <c r="P377" s="929" t="s">
        <v>0</v>
      </c>
      <c r="Q377" s="929"/>
    </row>
    <row r="378" spans="1:18" ht="12" customHeight="1">
      <c r="A378" s="11" t="s">
        <v>11</v>
      </c>
      <c r="B378" s="12" t="s">
        <v>371</v>
      </c>
      <c r="C378" s="13" t="s">
        <v>29</v>
      </c>
      <c r="D378" s="14" t="s">
        <v>30</v>
      </c>
      <c r="E378" s="907" t="s">
        <v>38</v>
      </c>
      <c r="F378" s="907">
        <v>35</v>
      </c>
      <c r="G378" s="907">
        <v>17.899999999999999</v>
      </c>
      <c r="H378" s="907">
        <v>18.600000000000001</v>
      </c>
      <c r="I378" s="907">
        <v>29.8</v>
      </c>
      <c r="J378" s="907">
        <v>23.2</v>
      </c>
      <c r="K378" s="907">
        <v>28</v>
      </c>
      <c r="L378" s="907" t="s">
        <v>38</v>
      </c>
      <c r="M378" s="907">
        <v>30.1</v>
      </c>
      <c r="N378" s="907" t="s">
        <v>38</v>
      </c>
      <c r="O378" s="907">
        <v>30.1</v>
      </c>
      <c r="P378" s="907">
        <v>30.5</v>
      </c>
      <c r="Q378" s="907">
        <v>29.7</v>
      </c>
      <c r="R378" s="907">
        <v>-0.3</v>
      </c>
    </row>
    <row r="379" spans="1:18" ht="12" customHeight="1">
      <c r="A379" s="11" t="s">
        <v>11</v>
      </c>
      <c r="B379" s="12" t="s">
        <v>371</v>
      </c>
      <c r="C379" s="13" t="s">
        <v>29</v>
      </c>
      <c r="D379" s="14" t="s">
        <v>32</v>
      </c>
      <c r="E379" s="907" t="s">
        <v>38</v>
      </c>
      <c r="F379" s="907">
        <v>54.4</v>
      </c>
      <c r="G379" s="907">
        <v>68.3</v>
      </c>
      <c r="H379" s="907">
        <v>68.2</v>
      </c>
      <c r="I379" s="907">
        <v>56.5</v>
      </c>
      <c r="J379" s="907">
        <v>61.9</v>
      </c>
      <c r="K379" s="907">
        <v>53.8</v>
      </c>
      <c r="L379" s="907" t="s">
        <v>38</v>
      </c>
      <c r="M379" s="907">
        <v>53.4</v>
      </c>
      <c r="N379" s="907" t="s">
        <v>38</v>
      </c>
      <c r="O379" s="907">
        <v>52.8</v>
      </c>
      <c r="P379" s="907">
        <v>51.2</v>
      </c>
      <c r="Q379" s="907">
        <v>51.9</v>
      </c>
      <c r="R379" s="907">
        <v>-0.7</v>
      </c>
    </row>
    <row r="380" spans="1:18" ht="12" customHeight="1">
      <c r="A380" s="11" t="s">
        <v>11</v>
      </c>
      <c r="B380" s="12" t="s">
        <v>371</v>
      </c>
      <c r="C380" s="13" t="s">
        <v>29</v>
      </c>
      <c r="D380" s="14" t="s">
        <v>33</v>
      </c>
      <c r="E380" s="907" t="s">
        <v>38</v>
      </c>
      <c r="F380" s="907">
        <v>10.7</v>
      </c>
      <c r="G380" s="907">
        <v>13.8</v>
      </c>
      <c r="H380" s="907">
        <v>13.2</v>
      </c>
      <c r="I380" s="907">
        <v>13.7</v>
      </c>
      <c r="J380" s="907">
        <v>14.9</v>
      </c>
      <c r="K380" s="907">
        <v>18.2</v>
      </c>
      <c r="L380" s="907" t="s">
        <v>38</v>
      </c>
      <c r="M380" s="907">
        <v>16.5</v>
      </c>
      <c r="N380" s="907" t="s">
        <v>38</v>
      </c>
      <c r="O380" s="907">
        <v>17</v>
      </c>
      <c r="P380" s="907">
        <v>18.3</v>
      </c>
      <c r="Q380" s="907">
        <v>18.399999999999999</v>
      </c>
      <c r="R380" s="907">
        <v>2.8</v>
      </c>
    </row>
    <row r="381" spans="1:18" ht="12" customHeight="1">
      <c r="A381" s="11"/>
      <c r="B381" s="12"/>
      <c r="C381" s="13" t="s">
        <v>0</v>
      </c>
      <c r="D381" s="14" t="s">
        <v>0</v>
      </c>
      <c r="E381" s="929" t="s">
        <v>0</v>
      </c>
      <c r="F381" s="929" t="s">
        <v>0</v>
      </c>
      <c r="G381" s="929" t="s">
        <v>0</v>
      </c>
      <c r="H381" s="929" t="s">
        <v>0</v>
      </c>
      <c r="I381" s="929" t="s">
        <v>0</v>
      </c>
      <c r="J381" s="929" t="s">
        <v>0</v>
      </c>
      <c r="K381" s="929" t="s">
        <v>0</v>
      </c>
      <c r="L381" s="929" t="s">
        <v>0</v>
      </c>
      <c r="M381" s="929" t="s">
        <v>0</v>
      </c>
      <c r="N381" s="929" t="s">
        <v>0</v>
      </c>
      <c r="O381" s="929" t="s">
        <v>0</v>
      </c>
      <c r="P381" s="929" t="s">
        <v>0</v>
      </c>
      <c r="Q381" s="929"/>
    </row>
    <row r="382" spans="1:18" ht="12" customHeight="1">
      <c r="A382" s="11" t="s">
        <v>11</v>
      </c>
      <c r="B382" s="12" t="s">
        <v>371</v>
      </c>
      <c r="C382" s="13" t="s">
        <v>1095</v>
      </c>
      <c r="D382" s="14" t="s">
        <v>30</v>
      </c>
      <c r="E382" s="907" t="s">
        <v>38</v>
      </c>
      <c r="F382" s="907" t="s">
        <v>38</v>
      </c>
      <c r="G382" s="907" t="s">
        <v>38</v>
      </c>
      <c r="H382" s="907" t="s">
        <v>38</v>
      </c>
      <c r="I382" s="907" t="s">
        <v>38</v>
      </c>
      <c r="J382" s="907" t="s">
        <v>38</v>
      </c>
      <c r="K382" s="907" t="s">
        <v>38</v>
      </c>
      <c r="L382" s="907" t="s">
        <v>38</v>
      </c>
      <c r="M382" s="907" t="s">
        <v>38</v>
      </c>
      <c r="N382" s="907" t="s">
        <v>38</v>
      </c>
      <c r="O382" s="907" t="s">
        <v>38</v>
      </c>
      <c r="P382" s="907" t="s">
        <v>38</v>
      </c>
      <c r="Q382" s="907">
        <v>43.3</v>
      </c>
      <c r="R382" s="907" t="s">
        <v>31</v>
      </c>
    </row>
    <row r="383" spans="1:18" ht="12" customHeight="1">
      <c r="A383" s="11" t="s">
        <v>11</v>
      </c>
      <c r="B383" s="12" t="s">
        <v>371</v>
      </c>
      <c r="C383" s="13" t="s">
        <v>1095</v>
      </c>
      <c r="D383" s="14" t="s">
        <v>32</v>
      </c>
      <c r="E383" s="907" t="s">
        <v>38</v>
      </c>
      <c r="F383" s="907" t="s">
        <v>38</v>
      </c>
      <c r="G383" s="907" t="s">
        <v>38</v>
      </c>
      <c r="H383" s="907" t="s">
        <v>38</v>
      </c>
      <c r="I383" s="907" t="s">
        <v>38</v>
      </c>
      <c r="J383" s="907" t="s">
        <v>38</v>
      </c>
      <c r="K383" s="907" t="s">
        <v>38</v>
      </c>
      <c r="L383" s="907" t="s">
        <v>38</v>
      </c>
      <c r="M383" s="907" t="s">
        <v>38</v>
      </c>
      <c r="N383" s="907" t="s">
        <v>38</v>
      </c>
      <c r="O383" s="907" t="s">
        <v>38</v>
      </c>
      <c r="P383" s="907" t="s">
        <v>38</v>
      </c>
      <c r="Q383" s="907">
        <v>33.200000000000003</v>
      </c>
      <c r="R383" s="907" t="s">
        <v>31</v>
      </c>
    </row>
    <row r="384" spans="1:18" ht="12" customHeight="1">
      <c r="A384" s="11" t="s">
        <v>11</v>
      </c>
      <c r="B384" s="12" t="s">
        <v>371</v>
      </c>
      <c r="C384" s="13" t="s">
        <v>1095</v>
      </c>
      <c r="D384" s="14" t="s">
        <v>33</v>
      </c>
      <c r="E384" s="907" t="s">
        <v>38</v>
      </c>
      <c r="F384" s="907" t="s">
        <v>38</v>
      </c>
      <c r="G384" s="907" t="s">
        <v>38</v>
      </c>
      <c r="H384" s="907" t="s">
        <v>38</v>
      </c>
      <c r="I384" s="907" t="s">
        <v>38</v>
      </c>
      <c r="J384" s="907" t="s">
        <v>38</v>
      </c>
      <c r="K384" s="907" t="s">
        <v>38</v>
      </c>
      <c r="L384" s="907" t="s">
        <v>38</v>
      </c>
      <c r="M384" s="907" t="s">
        <v>38</v>
      </c>
      <c r="N384" s="907" t="s">
        <v>38</v>
      </c>
      <c r="O384" s="907" t="s">
        <v>38</v>
      </c>
      <c r="P384" s="907" t="s">
        <v>38</v>
      </c>
      <c r="Q384" s="907">
        <v>23.6</v>
      </c>
      <c r="R384" s="907" t="s">
        <v>31</v>
      </c>
    </row>
    <row r="385" spans="1:18" ht="12" customHeight="1">
      <c r="A385" s="11"/>
      <c r="B385" s="12"/>
      <c r="C385" s="13" t="s">
        <v>0</v>
      </c>
      <c r="D385" s="14" t="s">
        <v>0</v>
      </c>
      <c r="E385" s="929" t="s">
        <v>0</v>
      </c>
      <c r="F385" s="929" t="s">
        <v>0</v>
      </c>
      <c r="G385" s="929" t="s">
        <v>0</v>
      </c>
      <c r="H385" s="929" t="s">
        <v>0</v>
      </c>
      <c r="I385" s="929" t="s">
        <v>0</v>
      </c>
      <c r="J385" s="929" t="s">
        <v>0</v>
      </c>
      <c r="K385" s="929" t="s">
        <v>0</v>
      </c>
      <c r="L385" s="929" t="s">
        <v>0</v>
      </c>
      <c r="M385" s="929" t="s">
        <v>0</v>
      </c>
      <c r="N385" s="929" t="s">
        <v>0</v>
      </c>
      <c r="O385" s="929" t="s">
        <v>0</v>
      </c>
      <c r="P385" s="929" t="s">
        <v>0</v>
      </c>
      <c r="Q385" s="929"/>
    </row>
    <row r="386" spans="1:18" ht="12" customHeight="1">
      <c r="A386" s="11" t="s">
        <v>11</v>
      </c>
      <c r="B386" s="12" t="s">
        <v>371</v>
      </c>
      <c r="C386" s="13" t="s">
        <v>34</v>
      </c>
      <c r="D386" s="14" t="s">
        <v>30</v>
      </c>
      <c r="E386" s="907" t="s">
        <v>38</v>
      </c>
      <c r="F386" s="907" t="s">
        <v>38</v>
      </c>
      <c r="G386" s="907">
        <v>16.399999999999999</v>
      </c>
      <c r="H386" s="907">
        <v>14.7</v>
      </c>
      <c r="I386" s="907" t="s">
        <v>38</v>
      </c>
      <c r="J386" s="907">
        <v>23.8</v>
      </c>
      <c r="K386" s="907">
        <v>21.9</v>
      </c>
      <c r="L386" s="907" t="s">
        <v>38</v>
      </c>
      <c r="M386" s="907" t="s">
        <v>38</v>
      </c>
      <c r="N386" s="907" t="s">
        <v>38</v>
      </c>
      <c r="O386" s="907" t="s">
        <v>38</v>
      </c>
      <c r="P386" s="907">
        <v>28.3</v>
      </c>
      <c r="Q386" s="907">
        <v>26.9</v>
      </c>
      <c r="R386" s="907" t="s">
        <v>31</v>
      </c>
    </row>
    <row r="387" spans="1:18" ht="12" customHeight="1">
      <c r="A387" s="11" t="s">
        <v>11</v>
      </c>
      <c r="B387" s="12" t="s">
        <v>371</v>
      </c>
      <c r="C387" s="13" t="s">
        <v>34</v>
      </c>
      <c r="D387" s="14" t="s">
        <v>32</v>
      </c>
      <c r="E387" s="907" t="s">
        <v>38</v>
      </c>
      <c r="F387" s="907" t="s">
        <v>38</v>
      </c>
      <c r="G387" s="907">
        <v>69.3</v>
      </c>
      <c r="H387" s="907">
        <v>73.3</v>
      </c>
      <c r="I387" s="907" t="s">
        <v>38</v>
      </c>
      <c r="J387" s="907">
        <v>61.7</v>
      </c>
      <c r="K387" s="907">
        <v>59.6</v>
      </c>
      <c r="L387" s="907" t="s">
        <v>38</v>
      </c>
      <c r="M387" s="907" t="s">
        <v>38</v>
      </c>
      <c r="N387" s="907" t="s">
        <v>38</v>
      </c>
      <c r="O387" s="907" t="s">
        <v>38</v>
      </c>
      <c r="P387" s="907">
        <v>54.9</v>
      </c>
      <c r="Q387" s="907">
        <v>55.3</v>
      </c>
      <c r="R387" s="907" t="s">
        <v>31</v>
      </c>
    </row>
    <row r="388" spans="1:18" ht="12" customHeight="1">
      <c r="A388" s="11" t="s">
        <v>11</v>
      </c>
      <c r="B388" s="12" t="s">
        <v>371</v>
      </c>
      <c r="C388" s="13" t="s">
        <v>34</v>
      </c>
      <c r="D388" s="14" t="s">
        <v>33</v>
      </c>
      <c r="E388" s="907" t="s">
        <v>38</v>
      </c>
      <c r="F388" s="907" t="s">
        <v>38</v>
      </c>
      <c r="G388" s="907">
        <v>14.2</v>
      </c>
      <c r="H388" s="907">
        <v>12</v>
      </c>
      <c r="I388" s="907" t="s">
        <v>38</v>
      </c>
      <c r="J388" s="907">
        <v>14.6</v>
      </c>
      <c r="K388" s="907">
        <v>18.399999999999999</v>
      </c>
      <c r="L388" s="907" t="s">
        <v>38</v>
      </c>
      <c r="M388" s="907" t="s">
        <v>38</v>
      </c>
      <c r="N388" s="907" t="s">
        <v>38</v>
      </c>
      <c r="O388" s="907" t="s">
        <v>38</v>
      </c>
      <c r="P388" s="907">
        <v>16.8</v>
      </c>
      <c r="Q388" s="907">
        <v>17.8</v>
      </c>
      <c r="R388" s="907" t="s">
        <v>31</v>
      </c>
    </row>
    <row r="389" spans="1:18" ht="12" customHeight="1">
      <c r="A389" s="11"/>
      <c r="B389" s="12"/>
      <c r="C389" s="13" t="s">
        <v>0</v>
      </c>
      <c r="D389" s="14" t="s">
        <v>0</v>
      </c>
      <c r="E389" s="929" t="s">
        <v>0</v>
      </c>
      <c r="F389" s="929" t="s">
        <v>0</v>
      </c>
      <c r="G389" s="929" t="s">
        <v>0</v>
      </c>
      <c r="H389" s="929" t="s">
        <v>0</v>
      </c>
      <c r="I389" s="929" t="s">
        <v>0</v>
      </c>
      <c r="J389" s="841" t="s">
        <v>0</v>
      </c>
      <c r="K389" s="841" t="s">
        <v>0</v>
      </c>
      <c r="L389" s="929" t="s">
        <v>0</v>
      </c>
      <c r="M389" s="929" t="s">
        <v>0</v>
      </c>
      <c r="N389" s="929" t="s">
        <v>0</v>
      </c>
      <c r="O389" s="929" t="s">
        <v>0</v>
      </c>
      <c r="P389" s="929" t="s">
        <v>0</v>
      </c>
      <c r="Q389" s="929"/>
    </row>
    <row r="390" spans="1:18" ht="12" customHeight="1">
      <c r="A390" s="11" t="s">
        <v>11</v>
      </c>
      <c r="B390" s="12" t="s">
        <v>371</v>
      </c>
      <c r="C390" s="13" t="s">
        <v>35</v>
      </c>
      <c r="D390" s="14" t="s">
        <v>30</v>
      </c>
      <c r="E390" s="907" t="s">
        <v>38</v>
      </c>
      <c r="F390" s="907" t="s">
        <v>38</v>
      </c>
      <c r="G390" s="907" t="s">
        <v>38</v>
      </c>
      <c r="H390" s="907" t="s">
        <v>38</v>
      </c>
      <c r="I390" s="907" t="s">
        <v>38</v>
      </c>
      <c r="J390" s="907" t="s">
        <v>38</v>
      </c>
      <c r="K390" s="907" t="s">
        <v>38</v>
      </c>
      <c r="L390" s="907" t="s">
        <v>38</v>
      </c>
      <c r="M390" s="907" t="s">
        <v>38</v>
      </c>
      <c r="N390" s="907" t="s">
        <v>38</v>
      </c>
      <c r="O390" s="907" t="s">
        <v>38</v>
      </c>
      <c r="P390" s="907" t="s">
        <v>38</v>
      </c>
      <c r="Q390" s="907" t="s">
        <v>38</v>
      </c>
      <c r="R390" s="907" t="s">
        <v>31</v>
      </c>
    </row>
    <row r="391" spans="1:18" ht="12" customHeight="1">
      <c r="A391" s="11" t="s">
        <v>11</v>
      </c>
      <c r="B391" s="12" t="s">
        <v>371</v>
      </c>
      <c r="C391" s="13" t="s">
        <v>35</v>
      </c>
      <c r="D391" s="14" t="s">
        <v>32</v>
      </c>
      <c r="E391" s="907" t="s">
        <v>38</v>
      </c>
      <c r="F391" s="907" t="s">
        <v>38</v>
      </c>
      <c r="G391" s="907" t="s">
        <v>38</v>
      </c>
      <c r="H391" s="907" t="s">
        <v>38</v>
      </c>
      <c r="I391" s="907" t="s">
        <v>38</v>
      </c>
      <c r="J391" s="907" t="s">
        <v>38</v>
      </c>
      <c r="K391" s="907" t="s">
        <v>38</v>
      </c>
      <c r="L391" s="907" t="s">
        <v>38</v>
      </c>
      <c r="M391" s="907" t="s">
        <v>38</v>
      </c>
      <c r="N391" s="907" t="s">
        <v>38</v>
      </c>
      <c r="O391" s="907" t="s">
        <v>38</v>
      </c>
      <c r="P391" s="907" t="s">
        <v>38</v>
      </c>
      <c r="Q391" s="907" t="s">
        <v>38</v>
      </c>
      <c r="R391" s="907" t="s">
        <v>31</v>
      </c>
    </row>
    <row r="392" spans="1:18" ht="12" customHeight="1">
      <c r="A392" s="11" t="s">
        <v>11</v>
      </c>
      <c r="B392" s="12" t="s">
        <v>371</v>
      </c>
      <c r="C392" s="13" t="s">
        <v>35</v>
      </c>
      <c r="D392" s="14" t="s">
        <v>33</v>
      </c>
      <c r="E392" s="907" t="s">
        <v>38</v>
      </c>
      <c r="F392" s="907" t="s">
        <v>38</v>
      </c>
      <c r="G392" s="907" t="s">
        <v>38</v>
      </c>
      <c r="H392" s="907" t="s">
        <v>38</v>
      </c>
      <c r="I392" s="907" t="s">
        <v>38</v>
      </c>
      <c r="J392" s="907" t="s">
        <v>38</v>
      </c>
      <c r="K392" s="907" t="s">
        <v>38</v>
      </c>
      <c r="L392" s="907" t="s">
        <v>38</v>
      </c>
      <c r="M392" s="907" t="s">
        <v>38</v>
      </c>
      <c r="N392" s="907" t="s">
        <v>38</v>
      </c>
      <c r="O392" s="907" t="s">
        <v>38</v>
      </c>
      <c r="P392" s="907" t="s">
        <v>38</v>
      </c>
      <c r="Q392" s="907" t="s">
        <v>38</v>
      </c>
      <c r="R392" s="907" t="s">
        <v>31</v>
      </c>
    </row>
    <row r="393" spans="1:18" ht="12" customHeight="1">
      <c r="A393" s="11" t="s">
        <v>0</v>
      </c>
      <c r="B393" s="12" t="s">
        <v>0</v>
      </c>
      <c r="C393" s="13" t="s">
        <v>0</v>
      </c>
      <c r="D393" s="14" t="s">
        <v>0</v>
      </c>
      <c r="E393" s="929" t="s">
        <v>0</v>
      </c>
      <c r="F393" s="929" t="s">
        <v>0</v>
      </c>
      <c r="G393" s="929" t="s">
        <v>0</v>
      </c>
      <c r="H393" s="929" t="s">
        <v>0</v>
      </c>
      <c r="I393" s="929" t="s">
        <v>0</v>
      </c>
      <c r="J393" s="929" t="s">
        <v>0</v>
      </c>
      <c r="K393" s="929" t="s">
        <v>0</v>
      </c>
      <c r="L393" s="929" t="s">
        <v>0</v>
      </c>
      <c r="M393" s="929" t="s">
        <v>0</v>
      </c>
      <c r="N393" s="929" t="s">
        <v>0</v>
      </c>
      <c r="O393" s="929" t="s">
        <v>0</v>
      </c>
      <c r="P393" s="929" t="s">
        <v>0</v>
      </c>
      <c r="Q393" s="929"/>
    </row>
    <row r="394" spans="1:18" ht="12" customHeight="1">
      <c r="A394" s="11" t="s">
        <v>13</v>
      </c>
      <c r="B394" s="12" t="s">
        <v>28</v>
      </c>
      <c r="C394" s="13" t="s">
        <v>29</v>
      </c>
      <c r="D394" s="14" t="s">
        <v>30</v>
      </c>
      <c r="E394" s="907" t="s">
        <v>38</v>
      </c>
      <c r="F394" s="907" t="s">
        <v>38</v>
      </c>
      <c r="G394" s="907" t="s">
        <v>38</v>
      </c>
      <c r="H394" s="907" t="s">
        <v>38</v>
      </c>
      <c r="I394" s="907">
        <v>77.599999999999994</v>
      </c>
      <c r="J394" s="907">
        <v>77.3</v>
      </c>
      <c r="K394" s="907">
        <v>77.5</v>
      </c>
      <c r="L394" s="907">
        <v>72.099999999999994</v>
      </c>
      <c r="M394" s="907">
        <v>77.3</v>
      </c>
      <c r="N394" s="907">
        <v>74.7</v>
      </c>
      <c r="O394" s="907">
        <v>75.8</v>
      </c>
      <c r="P394" s="907" t="s">
        <v>38</v>
      </c>
      <c r="Q394" s="907" t="s">
        <v>38</v>
      </c>
      <c r="R394" s="907" t="s">
        <v>31</v>
      </c>
    </row>
    <row r="395" spans="1:18" ht="12" customHeight="1">
      <c r="A395" s="11" t="s">
        <v>13</v>
      </c>
      <c r="B395" s="12" t="s">
        <v>28</v>
      </c>
      <c r="C395" s="13" t="s">
        <v>29</v>
      </c>
      <c r="D395" s="14" t="s">
        <v>32</v>
      </c>
      <c r="E395" s="907" t="s">
        <v>38</v>
      </c>
      <c r="F395" s="907" t="s">
        <v>38</v>
      </c>
      <c r="G395" s="907" t="s">
        <v>38</v>
      </c>
      <c r="H395" s="907" t="s">
        <v>38</v>
      </c>
      <c r="I395" s="907">
        <v>16.100000000000001</v>
      </c>
      <c r="J395" s="907">
        <v>16</v>
      </c>
      <c r="K395" s="907">
        <v>19.5</v>
      </c>
      <c r="L395" s="907">
        <v>23.8</v>
      </c>
      <c r="M395" s="907">
        <v>17.100000000000001</v>
      </c>
      <c r="N395" s="907">
        <v>19.5</v>
      </c>
      <c r="O395" s="907">
        <v>17.3</v>
      </c>
      <c r="P395" s="907" t="s">
        <v>38</v>
      </c>
      <c r="Q395" s="907" t="s">
        <v>38</v>
      </c>
      <c r="R395" s="907" t="s">
        <v>31</v>
      </c>
    </row>
    <row r="396" spans="1:18" ht="12" customHeight="1">
      <c r="A396" s="11" t="s">
        <v>13</v>
      </c>
      <c r="B396" s="12" t="s">
        <v>28</v>
      </c>
      <c r="C396" s="13" t="s">
        <v>29</v>
      </c>
      <c r="D396" s="14" t="s">
        <v>33</v>
      </c>
      <c r="E396" s="907" t="s">
        <v>38</v>
      </c>
      <c r="F396" s="907" t="s">
        <v>38</v>
      </c>
      <c r="G396" s="907" t="s">
        <v>38</v>
      </c>
      <c r="H396" s="907" t="s">
        <v>38</v>
      </c>
      <c r="I396" s="907">
        <v>6.3</v>
      </c>
      <c r="J396" s="907">
        <v>6.7</v>
      </c>
      <c r="K396" s="907">
        <v>3.1</v>
      </c>
      <c r="L396" s="907">
        <v>4</v>
      </c>
      <c r="M396" s="907">
        <v>5.6</v>
      </c>
      <c r="N396" s="907">
        <v>5.9</v>
      </c>
      <c r="O396" s="907">
        <v>6.9</v>
      </c>
      <c r="P396" s="907" t="s">
        <v>38</v>
      </c>
      <c r="Q396" s="907" t="s">
        <v>38</v>
      </c>
      <c r="R396" s="907" t="s">
        <v>31</v>
      </c>
    </row>
    <row r="397" spans="1:18" ht="12" customHeight="1">
      <c r="A397" s="11"/>
      <c r="B397" s="12"/>
      <c r="C397" s="13" t="s">
        <v>0</v>
      </c>
      <c r="D397" s="14" t="s">
        <v>0</v>
      </c>
      <c r="E397" s="929" t="s">
        <v>0</v>
      </c>
      <c r="F397" s="929" t="s">
        <v>0</v>
      </c>
      <c r="G397" s="929" t="s">
        <v>0</v>
      </c>
      <c r="H397" s="929" t="s">
        <v>0</v>
      </c>
      <c r="I397" s="929" t="s">
        <v>0</v>
      </c>
      <c r="J397" s="929" t="s">
        <v>0</v>
      </c>
      <c r="K397" s="929" t="s">
        <v>0</v>
      </c>
      <c r="L397" s="929" t="s">
        <v>0</v>
      </c>
      <c r="M397" s="929" t="s">
        <v>0</v>
      </c>
      <c r="N397" s="929" t="s">
        <v>0</v>
      </c>
      <c r="O397" s="929" t="s">
        <v>0</v>
      </c>
      <c r="P397" s="929" t="s">
        <v>0</v>
      </c>
      <c r="Q397" s="929"/>
    </row>
    <row r="398" spans="1:18" ht="12" customHeight="1">
      <c r="A398" s="11" t="s">
        <v>13</v>
      </c>
      <c r="B398" s="12" t="s">
        <v>28</v>
      </c>
      <c r="C398" s="13" t="s">
        <v>1095</v>
      </c>
      <c r="D398" s="14" t="s">
        <v>30</v>
      </c>
      <c r="E398" s="907" t="s">
        <v>38</v>
      </c>
      <c r="F398" s="907" t="s">
        <v>38</v>
      </c>
      <c r="G398" s="907" t="s">
        <v>38</v>
      </c>
      <c r="H398" s="907" t="s">
        <v>38</v>
      </c>
      <c r="I398" s="907" t="s">
        <v>38</v>
      </c>
      <c r="J398" s="907" t="s">
        <v>38</v>
      </c>
      <c r="K398" s="907" t="s">
        <v>38</v>
      </c>
      <c r="L398" s="907" t="s">
        <v>38</v>
      </c>
      <c r="M398" s="907" t="s">
        <v>38</v>
      </c>
      <c r="N398" s="907" t="s">
        <v>38</v>
      </c>
      <c r="O398" s="907" t="s">
        <v>38</v>
      </c>
      <c r="P398" s="907" t="s">
        <v>31</v>
      </c>
      <c r="Q398" s="907" t="s">
        <v>38</v>
      </c>
      <c r="R398" s="907" t="s">
        <v>31</v>
      </c>
    </row>
    <row r="399" spans="1:18" ht="12" customHeight="1">
      <c r="A399" s="11" t="s">
        <v>13</v>
      </c>
      <c r="B399" s="12" t="s">
        <v>28</v>
      </c>
      <c r="C399" s="13" t="s">
        <v>1095</v>
      </c>
      <c r="D399" s="14" t="s">
        <v>32</v>
      </c>
      <c r="E399" s="907" t="s">
        <v>38</v>
      </c>
      <c r="F399" s="907" t="s">
        <v>38</v>
      </c>
      <c r="G399" s="907" t="s">
        <v>38</v>
      </c>
      <c r="H399" s="907" t="s">
        <v>38</v>
      </c>
      <c r="I399" s="907" t="s">
        <v>38</v>
      </c>
      <c r="J399" s="907" t="s">
        <v>38</v>
      </c>
      <c r="K399" s="907" t="s">
        <v>38</v>
      </c>
      <c r="L399" s="907" t="s">
        <v>38</v>
      </c>
      <c r="M399" s="907" t="s">
        <v>38</v>
      </c>
      <c r="N399" s="907" t="s">
        <v>38</v>
      </c>
      <c r="O399" s="907" t="s">
        <v>38</v>
      </c>
      <c r="P399" s="907" t="s">
        <v>31</v>
      </c>
      <c r="Q399" s="907" t="s">
        <v>38</v>
      </c>
      <c r="R399" s="907" t="s">
        <v>31</v>
      </c>
    </row>
    <row r="400" spans="1:18" ht="12" customHeight="1">
      <c r="A400" s="11" t="s">
        <v>13</v>
      </c>
      <c r="B400" s="12" t="s">
        <v>28</v>
      </c>
      <c r="C400" s="13" t="s">
        <v>1095</v>
      </c>
      <c r="D400" s="14" t="s">
        <v>33</v>
      </c>
      <c r="E400" s="907" t="s">
        <v>38</v>
      </c>
      <c r="F400" s="907" t="s">
        <v>38</v>
      </c>
      <c r="G400" s="907" t="s">
        <v>38</v>
      </c>
      <c r="H400" s="907" t="s">
        <v>38</v>
      </c>
      <c r="I400" s="907" t="s">
        <v>38</v>
      </c>
      <c r="J400" s="907" t="s">
        <v>38</v>
      </c>
      <c r="K400" s="907" t="s">
        <v>38</v>
      </c>
      <c r="L400" s="907" t="s">
        <v>38</v>
      </c>
      <c r="M400" s="907" t="s">
        <v>38</v>
      </c>
      <c r="N400" s="907" t="s">
        <v>38</v>
      </c>
      <c r="O400" s="907" t="s">
        <v>38</v>
      </c>
      <c r="P400" s="907" t="s">
        <v>31</v>
      </c>
      <c r="Q400" s="907" t="s">
        <v>38</v>
      </c>
      <c r="R400" s="907" t="s">
        <v>31</v>
      </c>
    </row>
    <row r="401" spans="1:18" ht="12" customHeight="1">
      <c r="A401" s="11"/>
      <c r="B401" s="12"/>
      <c r="C401" s="13" t="s">
        <v>0</v>
      </c>
      <c r="D401" s="14" t="s">
        <v>0</v>
      </c>
      <c r="E401" s="929" t="s">
        <v>0</v>
      </c>
      <c r="F401" s="929" t="s">
        <v>0</v>
      </c>
      <c r="G401" s="929" t="s">
        <v>0</v>
      </c>
      <c r="H401" s="929" t="s">
        <v>0</v>
      </c>
      <c r="I401" s="929" t="s">
        <v>0</v>
      </c>
      <c r="J401" s="929" t="s">
        <v>0</v>
      </c>
      <c r="K401" s="929" t="s">
        <v>0</v>
      </c>
      <c r="L401" s="929" t="s">
        <v>0</v>
      </c>
      <c r="M401" s="929" t="s">
        <v>0</v>
      </c>
      <c r="N401" s="929" t="s">
        <v>0</v>
      </c>
      <c r="O401" s="929" t="s">
        <v>0</v>
      </c>
      <c r="P401" s="929" t="s">
        <v>0</v>
      </c>
      <c r="Q401" s="929"/>
    </row>
    <row r="402" spans="1:18" ht="12" customHeight="1">
      <c r="A402" s="11" t="s">
        <v>13</v>
      </c>
      <c r="B402" s="12" t="s">
        <v>28</v>
      </c>
      <c r="C402" s="13" t="s">
        <v>34</v>
      </c>
      <c r="D402" s="14" t="s">
        <v>30</v>
      </c>
      <c r="E402" s="907" t="s">
        <v>38</v>
      </c>
      <c r="F402" s="907" t="s">
        <v>38</v>
      </c>
      <c r="G402" s="907" t="s">
        <v>38</v>
      </c>
      <c r="H402" s="907" t="s">
        <v>38</v>
      </c>
      <c r="I402" s="907">
        <v>78.599999999999994</v>
      </c>
      <c r="J402" s="907">
        <v>77.7</v>
      </c>
      <c r="K402" s="907">
        <v>78.8</v>
      </c>
      <c r="L402" s="907">
        <v>73.599999999999994</v>
      </c>
      <c r="M402" s="907">
        <v>77</v>
      </c>
      <c r="N402" s="907">
        <v>74.3</v>
      </c>
      <c r="O402" s="907">
        <v>75.400000000000006</v>
      </c>
      <c r="P402" s="907" t="s">
        <v>38</v>
      </c>
      <c r="Q402" s="907" t="s">
        <v>38</v>
      </c>
      <c r="R402" s="907" t="s">
        <v>31</v>
      </c>
    </row>
    <row r="403" spans="1:18" ht="12" customHeight="1">
      <c r="A403" s="11" t="s">
        <v>13</v>
      </c>
      <c r="B403" s="12" t="s">
        <v>28</v>
      </c>
      <c r="C403" s="13" t="s">
        <v>34</v>
      </c>
      <c r="D403" s="14" t="s">
        <v>32</v>
      </c>
      <c r="E403" s="907" t="s">
        <v>38</v>
      </c>
      <c r="F403" s="907" t="s">
        <v>38</v>
      </c>
      <c r="G403" s="907" t="s">
        <v>38</v>
      </c>
      <c r="H403" s="907" t="s">
        <v>38</v>
      </c>
      <c r="I403" s="907">
        <v>14.8</v>
      </c>
      <c r="J403" s="907">
        <v>15.3</v>
      </c>
      <c r="K403" s="907">
        <v>18.399999999999999</v>
      </c>
      <c r="L403" s="907">
        <v>22.9</v>
      </c>
      <c r="M403" s="907">
        <v>17.100000000000001</v>
      </c>
      <c r="N403" s="907">
        <v>19.600000000000001</v>
      </c>
      <c r="O403" s="907">
        <v>17.399999999999999</v>
      </c>
      <c r="P403" s="907" t="s">
        <v>38</v>
      </c>
      <c r="Q403" s="907" t="s">
        <v>38</v>
      </c>
      <c r="R403" s="907" t="s">
        <v>31</v>
      </c>
    </row>
    <row r="404" spans="1:18" ht="12" customHeight="1">
      <c r="A404" s="11" t="s">
        <v>13</v>
      </c>
      <c r="B404" s="12" t="s">
        <v>28</v>
      </c>
      <c r="C404" s="13" t="s">
        <v>34</v>
      </c>
      <c r="D404" s="14" t="s">
        <v>33</v>
      </c>
      <c r="E404" s="907" t="s">
        <v>38</v>
      </c>
      <c r="F404" s="907" t="s">
        <v>38</v>
      </c>
      <c r="G404" s="907" t="s">
        <v>38</v>
      </c>
      <c r="H404" s="907" t="s">
        <v>38</v>
      </c>
      <c r="I404" s="907">
        <v>6.7</v>
      </c>
      <c r="J404" s="907">
        <v>7</v>
      </c>
      <c r="K404" s="907">
        <v>2.9</v>
      </c>
      <c r="L404" s="907">
        <v>3.5</v>
      </c>
      <c r="M404" s="907">
        <v>5.8</v>
      </c>
      <c r="N404" s="907">
        <v>6.1</v>
      </c>
      <c r="O404" s="907">
        <v>7.1</v>
      </c>
      <c r="P404" s="907" t="s">
        <v>38</v>
      </c>
      <c r="Q404" s="907" t="s">
        <v>38</v>
      </c>
      <c r="R404" s="907" t="s">
        <v>31</v>
      </c>
    </row>
    <row r="405" spans="1:18" ht="12" customHeight="1">
      <c r="A405" s="11"/>
      <c r="B405" s="12"/>
      <c r="C405" s="13" t="s">
        <v>0</v>
      </c>
      <c r="D405" s="14" t="s">
        <v>0</v>
      </c>
      <c r="E405" s="929" t="s">
        <v>0</v>
      </c>
      <c r="F405" s="929" t="s">
        <v>0</v>
      </c>
      <c r="G405" s="929" t="s">
        <v>0</v>
      </c>
      <c r="H405" s="929" t="s">
        <v>0</v>
      </c>
      <c r="I405" s="929" t="s">
        <v>0</v>
      </c>
      <c r="J405" s="929" t="s">
        <v>0</v>
      </c>
      <c r="K405" s="929" t="s">
        <v>0</v>
      </c>
      <c r="L405" s="929" t="s">
        <v>0</v>
      </c>
      <c r="M405" s="929" t="s">
        <v>0</v>
      </c>
      <c r="N405" s="929" t="s">
        <v>0</v>
      </c>
      <c r="O405" s="929" t="s">
        <v>0</v>
      </c>
      <c r="P405" s="929" t="s">
        <v>0</v>
      </c>
      <c r="Q405" s="929"/>
    </row>
    <row r="406" spans="1:18" ht="12" customHeight="1">
      <c r="A406" s="11" t="s">
        <v>13</v>
      </c>
      <c r="B406" s="12" t="s">
        <v>28</v>
      </c>
      <c r="C406" s="13" t="s">
        <v>35</v>
      </c>
      <c r="D406" s="14" t="s">
        <v>30</v>
      </c>
      <c r="E406" s="907" t="s">
        <v>38</v>
      </c>
      <c r="F406" s="907" t="s">
        <v>38</v>
      </c>
      <c r="G406" s="907" t="s">
        <v>38</v>
      </c>
      <c r="H406" s="907" t="s">
        <v>38</v>
      </c>
      <c r="I406" s="907" t="s">
        <v>38</v>
      </c>
      <c r="J406" s="907" t="s">
        <v>38</v>
      </c>
      <c r="K406" s="907" t="s">
        <v>38</v>
      </c>
      <c r="L406" s="907" t="s">
        <v>38</v>
      </c>
      <c r="M406" s="907" t="s">
        <v>31</v>
      </c>
      <c r="N406" s="907" t="s">
        <v>38</v>
      </c>
      <c r="O406" s="907" t="s">
        <v>38</v>
      </c>
      <c r="P406" s="907" t="s">
        <v>38</v>
      </c>
      <c r="Q406" s="907" t="s">
        <v>38</v>
      </c>
      <c r="R406" s="907" t="s">
        <v>31</v>
      </c>
    </row>
    <row r="407" spans="1:18" ht="12" customHeight="1">
      <c r="A407" s="11" t="s">
        <v>13</v>
      </c>
      <c r="B407" s="12" t="s">
        <v>28</v>
      </c>
      <c r="C407" s="13" t="s">
        <v>35</v>
      </c>
      <c r="D407" s="14" t="s">
        <v>32</v>
      </c>
      <c r="E407" s="907" t="s">
        <v>38</v>
      </c>
      <c r="F407" s="907" t="s">
        <v>38</v>
      </c>
      <c r="G407" s="907" t="s">
        <v>38</v>
      </c>
      <c r="H407" s="907" t="s">
        <v>38</v>
      </c>
      <c r="I407" s="907" t="s">
        <v>38</v>
      </c>
      <c r="J407" s="907" t="s">
        <v>38</v>
      </c>
      <c r="K407" s="907" t="s">
        <v>38</v>
      </c>
      <c r="L407" s="907" t="s">
        <v>38</v>
      </c>
      <c r="M407" s="907" t="s">
        <v>31</v>
      </c>
      <c r="N407" s="907" t="s">
        <v>38</v>
      </c>
      <c r="O407" s="907" t="s">
        <v>38</v>
      </c>
      <c r="P407" s="907" t="s">
        <v>38</v>
      </c>
      <c r="Q407" s="907" t="s">
        <v>38</v>
      </c>
      <c r="R407" s="907" t="s">
        <v>31</v>
      </c>
    </row>
    <row r="408" spans="1:18" ht="12" customHeight="1">
      <c r="A408" s="11" t="s">
        <v>13</v>
      </c>
      <c r="B408" s="12" t="s">
        <v>28</v>
      </c>
      <c r="C408" s="13" t="s">
        <v>35</v>
      </c>
      <c r="D408" s="14" t="s">
        <v>33</v>
      </c>
      <c r="E408" s="907" t="s">
        <v>38</v>
      </c>
      <c r="F408" s="907" t="s">
        <v>38</v>
      </c>
      <c r="G408" s="907" t="s">
        <v>38</v>
      </c>
      <c r="H408" s="907" t="s">
        <v>38</v>
      </c>
      <c r="I408" s="907" t="s">
        <v>38</v>
      </c>
      <c r="J408" s="907" t="s">
        <v>38</v>
      </c>
      <c r="K408" s="907" t="s">
        <v>38</v>
      </c>
      <c r="L408" s="907" t="s">
        <v>38</v>
      </c>
      <c r="M408" s="907" t="s">
        <v>31</v>
      </c>
      <c r="N408" s="907" t="s">
        <v>38</v>
      </c>
      <c r="O408" s="907" t="s">
        <v>38</v>
      </c>
      <c r="P408" s="907" t="s">
        <v>38</v>
      </c>
      <c r="Q408" s="907" t="s">
        <v>38</v>
      </c>
      <c r="R408" s="907" t="s">
        <v>31</v>
      </c>
    </row>
    <row r="409" spans="1:18" ht="12" customHeight="1">
      <c r="A409" s="11"/>
      <c r="B409" s="12" t="s">
        <v>0</v>
      </c>
      <c r="C409" s="13" t="s">
        <v>0</v>
      </c>
      <c r="D409" s="14" t="s">
        <v>0</v>
      </c>
      <c r="E409" s="929" t="s">
        <v>0</v>
      </c>
      <c r="F409" s="929" t="s">
        <v>0</v>
      </c>
      <c r="G409" s="929" t="s">
        <v>0</v>
      </c>
      <c r="H409" s="929" t="s">
        <v>0</v>
      </c>
      <c r="I409" s="929" t="s">
        <v>0</v>
      </c>
      <c r="J409" s="929" t="s">
        <v>0</v>
      </c>
      <c r="K409" s="929" t="s">
        <v>0</v>
      </c>
      <c r="L409" s="929" t="s">
        <v>0</v>
      </c>
      <c r="M409" s="929" t="s">
        <v>0</v>
      </c>
      <c r="N409" s="929" t="s">
        <v>0</v>
      </c>
      <c r="O409" s="929" t="s">
        <v>0</v>
      </c>
      <c r="P409" s="929" t="s">
        <v>0</v>
      </c>
      <c r="Q409" s="929"/>
    </row>
    <row r="410" spans="1:18" ht="12" customHeight="1">
      <c r="A410" s="11" t="s">
        <v>13</v>
      </c>
      <c r="B410" s="12" t="s">
        <v>36</v>
      </c>
      <c r="C410" s="13" t="s">
        <v>29</v>
      </c>
      <c r="D410" s="14" t="s">
        <v>30</v>
      </c>
      <c r="E410" s="907" t="s">
        <v>38</v>
      </c>
      <c r="F410" s="907" t="s">
        <v>38</v>
      </c>
      <c r="G410" s="907" t="s">
        <v>38</v>
      </c>
      <c r="H410" s="907" t="s">
        <v>38</v>
      </c>
      <c r="I410" s="907" t="s">
        <v>38</v>
      </c>
      <c r="J410" s="907" t="s">
        <v>38</v>
      </c>
      <c r="K410" s="907" t="s">
        <v>38</v>
      </c>
      <c r="L410" s="907" t="s">
        <v>38</v>
      </c>
      <c r="M410" s="907" t="s">
        <v>38</v>
      </c>
      <c r="N410" s="907" t="s">
        <v>38</v>
      </c>
      <c r="O410" s="907" t="s">
        <v>38</v>
      </c>
      <c r="P410" s="907" t="s">
        <v>38</v>
      </c>
      <c r="Q410" s="907" t="s">
        <v>38</v>
      </c>
      <c r="R410" s="907" t="s">
        <v>31</v>
      </c>
    </row>
    <row r="411" spans="1:18" ht="12" customHeight="1">
      <c r="A411" s="11" t="s">
        <v>13</v>
      </c>
      <c r="B411" s="12" t="s">
        <v>36</v>
      </c>
      <c r="C411" s="13" t="s">
        <v>29</v>
      </c>
      <c r="D411" s="14" t="s">
        <v>32</v>
      </c>
      <c r="E411" s="907" t="s">
        <v>38</v>
      </c>
      <c r="F411" s="907" t="s">
        <v>38</v>
      </c>
      <c r="G411" s="907" t="s">
        <v>38</v>
      </c>
      <c r="H411" s="907" t="s">
        <v>38</v>
      </c>
      <c r="I411" s="907" t="s">
        <v>38</v>
      </c>
      <c r="J411" s="907" t="s">
        <v>38</v>
      </c>
      <c r="K411" s="907" t="s">
        <v>38</v>
      </c>
      <c r="L411" s="907" t="s">
        <v>38</v>
      </c>
      <c r="M411" s="907" t="s">
        <v>38</v>
      </c>
      <c r="N411" s="907" t="s">
        <v>38</v>
      </c>
      <c r="O411" s="907" t="s">
        <v>38</v>
      </c>
      <c r="P411" s="907" t="s">
        <v>38</v>
      </c>
      <c r="Q411" s="907" t="s">
        <v>38</v>
      </c>
      <c r="R411" s="907" t="s">
        <v>31</v>
      </c>
    </row>
    <row r="412" spans="1:18" ht="12" customHeight="1">
      <c r="A412" s="11" t="s">
        <v>13</v>
      </c>
      <c r="B412" s="12" t="s">
        <v>36</v>
      </c>
      <c r="C412" s="13" t="s">
        <v>29</v>
      </c>
      <c r="D412" s="14" t="s">
        <v>33</v>
      </c>
      <c r="E412" s="907" t="s">
        <v>38</v>
      </c>
      <c r="F412" s="907" t="s">
        <v>38</v>
      </c>
      <c r="G412" s="907" t="s">
        <v>38</v>
      </c>
      <c r="H412" s="907" t="s">
        <v>38</v>
      </c>
      <c r="I412" s="907" t="s">
        <v>38</v>
      </c>
      <c r="J412" s="907" t="s">
        <v>38</v>
      </c>
      <c r="K412" s="907" t="s">
        <v>38</v>
      </c>
      <c r="L412" s="907" t="s">
        <v>38</v>
      </c>
      <c r="M412" s="907" t="s">
        <v>38</v>
      </c>
      <c r="N412" s="907" t="s">
        <v>38</v>
      </c>
      <c r="O412" s="907" t="s">
        <v>38</v>
      </c>
      <c r="P412" s="907" t="s">
        <v>38</v>
      </c>
      <c r="Q412" s="907" t="s">
        <v>38</v>
      </c>
      <c r="R412" s="907" t="s">
        <v>31</v>
      </c>
    </row>
    <row r="413" spans="1:18" ht="12" customHeight="1">
      <c r="A413" s="11"/>
      <c r="B413" s="12"/>
      <c r="C413" s="13" t="s">
        <v>0</v>
      </c>
      <c r="D413" s="14" t="s">
        <v>0</v>
      </c>
      <c r="E413" s="929" t="s">
        <v>0</v>
      </c>
      <c r="F413" s="929" t="s">
        <v>0</v>
      </c>
      <c r="G413" s="929" t="s">
        <v>0</v>
      </c>
      <c r="H413" s="929" t="s">
        <v>0</v>
      </c>
      <c r="I413" s="929" t="s">
        <v>0</v>
      </c>
      <c r="J413" s="929" t="s">
        <v>0</v>
      </c>
      <c r="K413" s="929" t="s">
        <v>0</v>
      </c>
      <c r="L413" s="929" t="s">
        <v>0</v>
      </c>
      <c r="M413" s="929" t="s">
        <v>0</v>
      </c>
      <c r="N413" s="929" t="s">
        <v>0</v>
      </c>
      <c r="O413" s="929" t="s">
        <v>0</v>
      </c>
      <c r="P413" s="929" t="s">
        <v>0</v>
      </c>
      <c r="Q413" s="929"/>
    </row>
    <row r="414" spans="1:18" ht="12" customHeight="1">
      <c r="A414" s="11" t="s">
        <v>13</v>
      </c>
      <c r="B414" s="12" t="s">
        <v>36</v>
      </c>
      <c r="C414" s="13" t="s">
        <v>1095</v>
      </c>
      <c r="D414" s="14" t="s">
        <v>30</v>
      </c>
      <c r="E414" s="907" t="s">
        <v>38</v>
      </c>
      <c r="F414" s="907" t="s">
        <v>38</v>
      </c>
      <c r="G414" s="907" t="s">
        <v>38</v>
      </c>
      <c r="H414" s="907" t="s">
        <v>38</v>
      </c>
      <c r="I414" s="907" t="s">
        <v>38</v>
      </c>
      <c r="J414" s="907" t="s">
        <v>38</v>
      </c>
      <c r="K414" s="907" t="s">
        <v>38</v>
      </c>
      <c r="L414" s="907" t="s">
        <v>38</v>
      </c>
      <c r="M414" s="907" t="s">
        <v>38</v>
      </c>
      <c r="N414" s="907" t="s">
        <v>38</v>
      </c>
      <c r="O414" s="907" t="s">
        <v>38</v>
      </c>
      <c r="P414" s="907" t="s">
        <v>31</v>
      </c>
      <c r="Q414" s="907" t="s">
        <v>38</v>
      </c>
      <c r="R414" s="907" t="s">
        <v>31</v>
      </c>
    </row>
    <row r="415" spans="1:18" ht="12" customHeight="1">
      <c r="A415" s="11" t="s">
        <v>13</v>
      </c>
      <c r="B415" s="12" t="s">
        <v>36</v>
      </c>
      <c r="C415" s="13" t="s">
        <v>1095</v>
      </c>
      <c r="D415" s="14" t="s">
        <v>32</v>
      </c>
      <c r="E415" s="907" t="s">
        <v>38</v>
      </c>
      <c r="F415" s="907" t="s">
        <v>38</v>
      </c>
      <c r="G415" s="907" t="s">
        <v>38</v>
      </c>
      <c r="H415" s="907" t="s">
        <v>38</v>
      </c>
      <c r="I415" s="907" t="s">
        <v>38</v>
      </c>
      <c r="J415" s="907" t="s">
        <v>38</v>
      </c>
      <c r="K415" s="907" t="s">
        <v>38</v>
      </c>
      <c r="L415" s="907" t="s">
        <v>38</v>
      </c>
      <c r="M415" s="907" t="s">
        <v>38</v>
      </c>
      <c r="N415" s="907" t="s">
        <v>38</v>
      </c>
      <c r="O415" s="907" t="s">
        <v>38</v>
      </c>
      <c r="P415" s="907" t="s">
        <v>31</v>
      </c>
      <c r="Q415" s="907" t="s">
        <v>38</v>
      </c>
      <c r="R415" s="907" t="s">
        <v>31</v>
      </c>
    </row>
    <row r="416" spans="1:18" ht="12" customHeight="1">
      <c r="A416" s="11" t="s">
        <v>13</v>
      </c>
      <c r="B416" s="12" t="s">
        <v>36</v>
      </c>
      <c r="C416" s="13" t="s">
        <v>1095</v>
      </c>
      <c r="D416" s="14" t="s">
        <v>33</v>
      </c>
      <c r="E416" s="907" t="s">
        <v>38</v>
      </c>
      <c r="F416" s="907" t="s">
        <v>38</v>
      </c>
      <c r="G416" s="907" t="s">
        <v>38</v>
      </c>
      <c r="H416" s="907" t="s">
        <v>38</v>
      </c>
      <c r="I416" s="907" t="s">
        <v>38</v>
      </c>
      <c r="J416" s="907" t="s">
        <v>38</v>
      </c>
      <c r="K416" s="907" t="s">
        <v>38</v>
      </c>
      <c r="L416" s="907" t="s">
        <v>38</v>
      </c>
      <c r="M416" s="907" t="s">
        <v>38</v>
      </c>
      <c r="N416" s="907" t="s">
        <v>38</v>
      </c>
      <c r="O416" s="907" t="s">
        <v>38</v>
      </c>
      <c r="P416" s="907" t="s">
        <v>31</v>
      </c>
      <c r="Q416" s="907" t="s">
        <v>38</v>
      </c>
      <c r="R416" s="907" t="s">
        <v>31</v>
      </c>
    </row>
    <row r="417" spans="1:18" ht="12" customHeight="1">
      <c r="A417" s="11"/>
      <c r="B417" s="12"/>
      <c r="C417" s="13" t="s">
        <v>0</v>
      </c>
      <c r="D417" s="14" t="s">
        <v>0</v>
      </c>
      <c r="E417" s="929" t="s">
        <v>0</v>
      </c>
      <c r="F417" s="929" t="s">
        <v>0</v>
      </c>
      <c r="G417" s="929" t="s">
        <v>0</v>
      </c>
      <c r="H417" s="929" t="s">
        <v>0</v>
      </c>
      <c r="I417" s="929" t="s">
        <v>0</v>
      </c>
      <c r="J417" s="929" t="s">
        <v>0</v>
      </c>
      <c r="K417" s="929" t="s">
        <v>0</v>
      </c>
      <c r="L417" s="929" t="s">
        <v>0</v>
      </c>
      <c r="M417" s="929" t="s">
        <v>0</v>
      </c>
      <c r="N417" s="929" t="s">
        <v>0</v>
      </c>
      <c r="O417" s="929" t="s">
        <v>0</v>
      </c>
      <c r="P417" s="929" t="s">
        <v>0</v>
      </c>
      <c r="Q417" s="929"/>
    </row>
    <row r="418" spans="1:18" ht="12" customHeight="1">
      <c r="A418" s="11" t="s">
        <v>13</v>
      </c>
      <c r="B418" s="12" t="s">
        <v>36</v>
      </c>
      <c r="C418" s="13" t="s">
        <v>34</v>
      </c>
      <c r="D418" s="14" t="s">
        <v>30</v>
      </c>
      <c r="E418" s="907" t="s">
        <v>38</v>
      </c>
      <c r="F418" s="907" t="s">
        <v>38</v>
      </c>
      <c r="G418" s="907" t="s">
        <v>38</v>
      </c>
      <c r="H418" s="907" t="s">
        <v>38</v>
      </c>
      <c r="I418" s="907" t="s">
        <v>38</v>
      </c>
      <c r="J418" s="907" t="s">
        <v>38</v>
      </c>
      <c r="K418" s="907" t="s">
        <v>38</v>
      </c>
      <c r="L418" s="907" t="s">
        <v>38</v>
      </c>
      <c r="M418" s="907" t="s">
        <v>38</v>
      </c>
      <c r="N418" s="907" t="s">
        <v>38</v>
      </c>
      <c r="O418" s="907" t="s">
        <v>38</v>
      </c>
      <c r="P418" s="907" t="s">
        <v>38</v>
      </c>
      <c r="Q418" s="907" t="s">
        <v>38</v>
      </c>
      <c r="R418" s="907" t="s">
        <v>31</v>
      </c>
    </row>
    <row r="419" spans="1:18" ht="12" customHeight="1">
      <c r="A419" s="11" t="s">
        <v>13</v>
      </c>
      <c r="B419" s="12" t="s">
        <v>36</v>
      </c>
      <c r="C419" s="13" t="s">
        <v>34</v>
      </c>
      <c r="D419" s="14" t="s">
        <v>32</v>
      </c>
      <c r="E419" s="907" t="s">
        <v>38</v>
      </c>
      <c r="F419" s="907" t="s">
        <v>38</v>
      </c>
      <c r="G419" s="907" t="s">
        <v>38</v>
      </c>
      <c r="H419" s="907" t="s">
        <v>38</v>
      </c>
      <c r="I419" s="907" t="s">
        <v>38</v>
      </c>
      <c r="J419" s="907" t="s">
        <v>38</v>
      </c>
      <c r="K419" s="907" t="s">
        <v>38</v>
      </c>
      <c r="L419" s="907" t="s">
        <v>38</v>
      </c>
      <c r="M419" s="907" t="s">
        <v>38</v>
      </c>
      <c r="N419" s="907" t="s">
        <v>38</v>
      </c>
      <c r="O419" s="907" t="s">
        <v>38</v>
      </c>
      <c r="P419" s="907" t="s">
        <v>38</v>
      </c>
      <c r="Q419" s="907" t="s">
        <v>38</v>
      </c>
      <c r="R419" s="907" t="s">
        <v>31</v>
      </c>
    </row>
    <row r="420" spans="1:18" ht="12" customHeight="1">
      <c r="A420" s="11" t="s">
        <v>13</v>
      </c>
      <c r="B420" s="12" t="s">
        <v>36</v>
      </c>
      <c r="C420" s="13" t="s">
        <v>34</v>
      </c>
      <c r="D420" s="14" t="s">
        <v>33</v>
      </c>
      <c r="E420" s="907" t="s">
        <v>38</v>
      </c>
      <c r="F420" s="907" t="s">
        <v>38</v>
      </c>
      <c r="G420" s="907" t="s">
        <v>38</v>
      </c>
      <c r="H420" s="907" t="s">
        <v>38</v>
      </c>
      <c r="I420" s="907" t="s">
        <v>38</v>
      </c>
      <c r="J420" s="907" t="s">
        <v>38</v>
      </c>
      <c r="K420" s="907" t="s">
        <v>38</v>
      </c>
      <c r="L420" s="907" t="s">
        <v>38</v>
      </c>
      <c r="M420" s="907" t="s">
        <v>38</v>
      </c>
      <c r="N420" s="907" t="s">
        <v>38</v>
      </c>
      <c r="O420" s="907" t="s">
        <v>38</v>
      </c>
      <c r="P420" s="907" t="s">
        <v>38</v>
      </c>
      <c r="Q420" s="907" t="s">
        <v>38</v>
      </c>
      <c r="R420" s="907" t="s">
        <v>31</v>
      </c>
    </row>
    <row r="421" spans="1:18" ht="12" customHeight="1">
      <c r="A421" s="11"/>
      <c r="B421" s="12"/>
      <c r="C421" s="13" t="s">
        <v>0</v>
      </c>
      <c r="D421" s="14" t="s">
        <v>0</v>
      </c>
      <c r="E421" s="929" t="s">
        <v>0</v>
      </c>
      <c r="F421" s="929" t="s">
        <v>0</v>
      </c>
      <c r="G421" s="929" t="s">
        <v>0</v>
      </c>
      <c r="H421" s="929" t="s">
        <v>0</v>
      </c>
      <c r="I421" s="929" t="s">
        <v>0</v>
      </c>
      <c r="J421" s="929" t="s">
        <v>0</v>
      </c>
      <c r="K421" s="929" t="s">
        <v>0</v>
      </c>
      <c r="L421" s="929" t="s">
        <v>0</v>
      </c>
      <c r="M421" s="929" t="s">
        <v>0</v>
      </c>
      <c r="N421" s="929" t="s">
        <v>0</v>
      </c>
      <c r="O421" s="929" t="s">
        <v>0</v>
      </c>
      <c r="P421" s="929" t="s">
        <v>0</v>
      </c>
      <c r="Q421" s="929"/>
    </row>
    <row r="422" spans="1:18" ht="12" customHeight="1">
      <c r="A422" s="11" t="s">
        <v>13</v>
      </c>
      <c r="B422" s="12" t="s">
        <v>36</v>
      </c>
      <c r="C422" s="13" t="s">
        <v>35</v>
      </c>
      <c r="D422" s="14" t="s">
        <v>30</v>
      </c>
      <c r="E422" s="907" t="s">
        <v>31</v>
      </c>
      <c r="F422" s="907" t="s">
        <v>31</v>
      </c>
      <c r="G422" s="907" t="s">
        <v>38</v>
      </c>
      <c r="H422" s="907" t="s">
        <v>31</v>
      </c>
      <c r="I422" s="907" t="s">
        <v>31</v>
      </c>
      <c r="J422" s="907" t="s">
        <v>31</v>
      </c>
      <c r="K422" s="907" t="s">
        <v>38</v>
      </c>
      <c r="L422" s="907" t="s">
        <v>31</v>
      </c>
      <c r="M422" s="907" t="s">
        <v>31</v>
      </c>
      <c r="N422" s="907" t="s">
        <v>31</v>
      </c>
      <c r="O422" s="907" t="s">
        <v>31</v>
      </c>
      <c r="P422" s="907" t="s">
        <v>31</v>
      </c>
      <c r="Q422" s="907" t="s">
        <v>31</v>
      </c>
      <c r="R422" s="907" t="s">
        <v>31</v>
      </c>
    </row>
    <row r="423" spans="1:18" ht="12" customHeight="1">
      <c r="A423" s="11" t="s">
        <v>13</v>
      </c>
      <c r="B423" s="12" t="s">
        <v>36</v>
      </c>
      <c r="C423" s="13" t="s">
        <v>35</v>
      </c>
      <c r="D423" s="14" t="s">
        <v>32</v>
      </c>
      <c r="E423" s="907" t="s">
        <v>31</v>
      </c>
      <c r="F423" s="907" t="s">
        <v>31</v>
      </c>
      <c r="G423" s="907" t="s">
        <v>38</v>
      </c>
      <c r="H423" s="907" t="s">
        <v>31</v>
      </c>
      <c r="I423" s="907" t="s">
        <v>31</v>
      </c>
      <c r="J423" s="907" t="s">
        <v>31</v>
      </c>
      <c r="K423" s="907" t="s">
        <v>38</v>
      </c>
      <c r="L423" s="907" t="s">
        <v>31</v>
      </c>
      <c r="M423" s="907" t="s">
        <v>31</v>
      </c>
      <c r="N423" s="907" t="s">
        <v>31</v>
      </c>
      <c r="O423" s="907" t="s">
        <v>31</v>
      </c>
      <c r="P423" s="907" t="s">
        <v>31</v>
      </c>
      <c r="Q423" s="907" t="s">
        <v>31</v>
      </c>
      <c r="R423" s="907" t="s">
        <v>31</v>
      </c>
    </row>
    <row r="424" spans="1:18" ht="12" customHeight="1">
      <c r="A424" s="11" t="s">
        <v>13</v>
      </c>
      <c r="B424" s="12" t="s">
        <v>36</v>
      </c>
      <c r="C424" s="13" t="s">
        <v>35</v>
      </c>
      <c r="D424" s="14" t="s">
        <v>33</v>
      </c>
      <c r="E424" s="907" t="s">
        <v>31</v>
      </c>
      <c r="F424" s="907" t="s">
        <v>31</v>
      </c>
      <c r="G424" s="907" t="s">
        <v>38</v>
      </c>
      <c r="H424" s="907" t="s">
        <v>31</v>
      </c>
      <c r="I424" s="907" t="s">
        <v>31</v>
      </c>
      <c r="J424" s="907" t="s">
        <v>31</v>
      </c>
      <c r="K424" s="907" t="s">
        <v>38</v>
      </c>
      <c r="L424" s="907" t="s">
        <v>31</v>
      </c>
      <c r="M424" s="907" t="s">
        <v>31</v>
      </c>
      <c r="N424" s="907" t="s">
        <v>31</v>
      </c>
      <c r="O424" s="907" t="s">
        <v>31</v>
      </c>
      <c r="P424" s="907" t="s">
        <v>31</v>
      </c>
      <c r="Q424" s="907" t="s">
        <v>31</v>
      </c>
      <c r="R424" s="907" t="s">
        <v>31</v>
      </c>
    </row>
    <row r="425" spans="1:18" ht="12" customHeight="1">
      <c r="A425" s="11"/>
      <c r="B425" s="12" t="s">
        <v>0</v>
      </c>
      <c r="C425" s="13" t="s">
        <v>0</v>
      </c>
      <c r="D425" s="14" t="s">
        <v>0</v>
      </c>
      <c r="E425" s="929" t="s">
        <v>0</v>
      </c>
      <c r="F425" s="929" t="s">
        <v>0</v>
      </c>
      <c r="G425" s="929" t="s">
        <v>0</v>
      </c>
      <c r="H425" s="929" t="s">
        <v>0</v>
      </c>
      <c r="I425" s="929" t="s">
        <v>0</v>
      </c>
      <c r="J425" s="929" t="s">
        <v>0</v>
      </c>
      <c r="K425" s="929" t="s">
        <v>0</v>
      </c>
      <c r="L425" s="929" t="s">
        <v>0</v>
      </c>
      <c r="M425" s="929" t="s">
        <v>0</v>
      </c>
      <c r="N425" s="929" t="s">
        <v>0</v>
      </c>
      <c r="O425" s="929" t="s">
        <v>0</v>
      </c>
      <c r="P425" s="929" t="s">
        <v>0</v>
      </c>
      <c r="Q425" s="929"/>
    </row>
    <row r="426" spans="1:18" ht="12" customHeight="1">
      <c r="A426" s="11" t="s">
        <v>13</v>
      </c>
      <c r="B426" s="12" t="s">
        <v>371</v>
      </c>
      <c r="C426" s="13" t="s">
        <v>29</v>
      </c>
      <c r="D426" s="14" t="s">
        <v>30</v>
      </c>
      <c r="E426" s="907">
        <v>24.2</v>
      </c>
      <c r="F426" s="907">
        <v>27</v>
      </c>
      <c r="G426" s="907">
        <v>26.6</v>
      </c>
      <c r="H426" s="907">
        <v>28</v>
      </c>
      <c r="I426" s="907">
        <v>28</v>
      </c>
      <c r="J426" s="907">
        <v>29.5</v>
      </c>
      <c r="K426" s="907">
        <v>25.4</v>
      </c>
      <c r="L426" s="907">
        <v>30.6</v>
      </c>
      <c r="M426" s="907">
        <v>28.8</v>
      </c>
      <c r="N426" s="907">
        <v>23.1</v>
      </c>
      <c r="O426" s="907">
        <v>28.1</v>
      </c>
      <c r="P426" s="907">
        <v>32.4</v>
      </c>
      <c r="Q426" s="907">
        <v>24.4</v>
      </c>
      <c r="R426" s="907">
        <v>-4.0999999999999996</v>
      </c>
    </row>
    <row r="427" spans="1:18" ht="12" customHeight="1">
      <c r="A427" s="11" t="s">
        <v>13</v>
      </c>
      <c r="B427" s="12" t="s">
        <v>371</v>
      </c>
      <c r="C427" s="13" t="s">
        <v>29</v>
      </c>
      <c r="D427" s="14" t="s">
        <v>32</v>
      </c>
      <c r="E427" s="907">
        <v>55.7</v>
      </c>
      <c r="F427" s="907">
        <v>49.6</v>
      </c>
      <c r="G427" s="907">
        <v>50.8</v>
      </c>
      <c r="H427" s="907">
        <v>50.9</v>
      </c>
      <c r="I427" s="907">
        <v>53.1</v>
      </c>
      <c r="J427" s="907">
        <v>52.4</v>
      </c>
      <c r="K427" s="907">
        <v>50.2</v>
      </c>
      <c r="L427" s="907">
        <v>49.4</v>
      </c>
      <c r="M427" s="907">
        <v>52.5</v>
      </c>
      <c r="N427" s="907">
        <v>56.1</v>
      </c>
      <c r="O427" s="907">
        <v>52.1</v>
      </c>
      <c r="P427" s="907">
        <v>44.6</v>
      </c>
      <c r="Q427" s="907">
        <v>55.8</v>
      </c>
      <c r="R427" s="907">
        <v>1.5</v>
      </c>
    </row>
    <row r="428" spans="1:18" ht="12" customHeight="1">
      <c r="A428" s="11" t="s">
        <v>13</v>
      </c>
      <c r="B428" s="12" t="s">
        <v>371</v>
      </c>
      <c r="C428" s="13" t="s">
        <v>29</v>
      </c>
      <c r="D428" s="14" t="s">
        <v>33</v>
      </c>
      <c r="E428" s="907">
        <v>20.100000000000001</v>
      </c>
      <c r="F428" s="907">
        <v>23.3</v>
      </c>
      <c r="G428" s="907">
        <v>22.6</v>
      </c>
      <c r="H428" s="907">
        <v>21.1</v>
      </c>
      <c r="I428" s="907">
        <v>18.899999999999999</v>
      </c>
      <c r="J428" s="907">
        <v>18.100000000000001</v>
      </c>
      <c r="K428" s="907">
        <v>24.3</v>
      </c>
      <c r="L428" s="907">
        <v>20</v>
      </c>
      <c r="M428" s="907">
        <v>18.7</v>
      </c>
      <c r="N428" s="907">
        <v>20.9</v>
      </c>
      <c r="O428" s="907">
        <v>19.8</v>
      </c>
      <c r="P428" s="907">
        <v>23</v>
      </c>
      <c r="Q428" s="907">
        <v>19.8</v>
      </c>
      <c r="R428" s="907">
        <v>1.4</v>
      </c>
    </row>
    <row r="429" spans="1:18" ht="12" customHeight="1">
      <c r="A429" s="11"/>
      <c r="B429" s="12"/>
      <c r="C429" s="13" t="s">
        <v>0</v>
      </c>
      <c r="D429" s="14" t="s">
        <v>0</v>
      </c>
      <c r="E429" s="929" t="s">
        <v>0</v>
      </c>
      <c r="F429" s="929" t="s">
        <v>0</v>
      </c>
      <c r="G429" s="929" t="s">
        <v>0</v>
      </c>
      <c r="H429" s="929" t="s">
        <v>0</v>
      </c>
      <c r="I429" s="929" t="s">
        <v>0</v>
      </c>
      <c r="J429" s="929" t="s">
        <v>0</v>
      </c>
      <c r="K429" s="929" t="s">
        <v>0</v>
      </c>
      <c r="L429" s="929" t="s">
        <v>0</v>
      </c>
      <c r="M429" s="929" t="s">
        <v>0</v>
      </c>
      <c r="N429" s="929" t="s">
        <v>0</v>
      </c>
      <c r="O429" s="929" t="s">
        <v>0</v>
      </c>
      <c r="P429" s="929" t="s">
        <v>0</v>
      </c>
      <c r="Q429" s="929"/>
    </row>
    <row r="430" spans="1:18" ht="12" customHeight="1">
      <c r="A430" s="11" t="s">
        <v>13</v>
      </c>
      <c r="B430" s="12" t="s">
        <v>371</v>
      </c>
      <c r="C430" s="13" t="s">
        <v>1095</v>
      </c>
      <c r="D430" s="14" t="s">
        <v>30</v>
      </c>
      <c r="E430" s="907" t="s">
        <v>38</v>
      </c>
      <c r="F430" s="907" t="s">
        <v>38</v>
      </c>
      <c r="G430" s="907" t="s">
        <v>38</v>
      </c>
      <c r="H430" s="907" t="s">
        <v>38</v>
      </c>
      <c r="I430" s="907" t="s">
        <v>38</v>
      </c>
      <c r="J430" s="907" t="s">
        <v>38</v>
      </c>
      <c r="K430" s="907" t="s">
        <v>38</v>
      </c>
      <c r="L430" s="907" t="s">
        <v>38</v>
      </c>
      <c r="M430" s="907" t="s">
        <v>38</v>
      </c>
      <c r="N430" s="907" t="s">
        <v>38</v>
      </c>
      <c r="O430" s="907" t="s">
        <v>38</v>
      </c>
      <c r="P430" s="907" t="s">
        <v>38</v>
      </c>
      <c r="Q430" s="907" t="s">
        <v>38</v>
      </c>
      <c r="R430" s="907" t="s">
        <v>31</v>
      </c>
    </row>
    <row r="431" spans="1:18" ht="12" customHeight="1">
      <c r="A431" s="11" t="s">
        <v>13</v>
      </c>
      <c r="B431" s="12" t="s">
        <v>371</v>
      </c>
      <c r="C431" s="13" t="s">
        <v>1095</v>
      </c>
      <c r="D431" s="14" t="s">
        <v>32</v>
      </c>
      <c r="E431" s="907" t="s">
        <v>38</v>
      </c>
      <c r="F431" s="907" t="s">
        <v>38</v>
      </c>
      <c r="G431" s="907" t="s">
        <v>38</v>
      </c>
      <c r="H431" s="907" t="s">
        <v>38</v>
      </c>
      <c r="I431" s="907" t="s">
        <v>38</v>
      </c>
      <c r="J431" s="907" t="s">
        <v>38</v>
      </c>
      <c r="K431" s="907" t="s">
        <v>38</v>
      </c>
      <c r="L431" s="907" t="s">
        <v>38</v>
      </c>
      <c r="M431" s="907" t="s">
        <v>38</v>
      </c>
      <c r="N431" s="907" t="s">
        <v>38</v>
      </c>
      <c r="O431" s="907" t="s">
        <v>38</v>
      </c>
      <c r="P431" s="907" t="s">
        <v>38</v>
      </c>
      <c r="Q431" s="907" t="s">
        <v>38</v>
      </c>
      <c r="R431" s="907" t="s">
        <v>31</v>
      </c>
    </row>
    <row r="432" spans="1:18" ht="12" customHeight="1">
      <c r="A432" s="11" t="s">
        <v>13</v>
      </c>
      <c r="B432" s="12" t="s">
        <v>371</v>
      </c>
      <c r="C432" s="13" t="s">
        <v>1095</v>
      </c>
      <c r="D432" s="14" t="s">
        <v>33</v>
      </c>
      <c r="E432" s="907" t="s">
        <v>38</v>
      </c>
      <c r="F432" s="907" t="s">
        <v>38</v>
      </c>
      <c r="G432" s="907" t="s">
        <v>38</v>
      </c>
      <c r="H432" s="907" t="s">
        <v>38</v>
      </c>
      <c r="I432" s="907" t="s">
        <v>38</v>
      </c>
      <c r="J432" s="907" t="s">
        <v>38</v>
      </c>
      <c r="K432" s="907" t="s">
        <v>38</v>
      </c>
      <c r="L432" s="907" t="s">
        <v>38</v>
      </c>
      <c r="M432" s="907" t="s">
        <v>38</v>
      </c>
      <c r="N432" s="907" t="s">
        <v>38</v>
      </c>
      <c r="O432" s="907" t="s">
        <v>38</v>
      </c>
      <c r="P432" s="907" t="s">
        <v>38</v>
      </c>
      <c r="Q432" s="907" t="s">
        <v>38</v>
      </c>
      <c r="R432" s="907" t="s">
        <v>31</v>
      </c>
    </row>
    <row r="433" spans="1:18" ht="12" customHeight="1">
      <c r="A433" s="11"/>
      <c r="B433" s="12"/>
      <c r="C433" s="13" t="s">
        <v>0</v>
      </c>
      <c r="D433" s="14" t="s">
        <v>0</v>
      </c>
      <c r="E433" s="929" t="s">
        <v>0</v>
      </c>
      <c r="F433" s="929" t="s">
        <v>0</v>
      </c>
      <c r="G433" s="929" t="s">
        <v>0</v>
      </c>
      <c r="H433" s="929" t="s">
        <v>0</v>
      </c>
      <c r="I433" s="929" t="s">
        <v>0</v>
      </c>
      <c r="J433" s="929" t="s">
        <v>0</v>
      </c>
      <c r="K433" s="929" t="s">
        <v>0</v>
      </c>
      <c r="L433" s="929" t="s">
        <v>0</v>
      </c>
      <c r="M433" s="929" t="s">
        <v>0</v>
      </c>
      <c r="N433" s="929" t="s">
        <v>0</v>
      </c>
      <c r="O433" s="929" t="s">
        <v>0</v>
      </c>
      <c r="P433" s="929" t="s">
        <v>0</v>
      </c>
      <c r="Q433" s="929"/>
    </row>
    <row r="434" spans="1:18" ht="12" customHeight="1">
      <c r="A434" s="11" t="s">
        <v>13</v>
      </c>
      <c r="B434" s="12" t="s">
        <v>371</v>
      </c>
      <c r="C434" s="13" t="s">
        <v>34</v>
      </c>
      <c r="D434" s="14" t="s">
        <v>30</v>
      </c>
      <c r="E434" s="907">
        <v>24</v>
      </c>
      <c r="F434" s="907">
        <v>26.9</v>
      </c>
      <c r="G434" s="907">
        <v>25.7</v>
      </c>
      <c r="H434" s="907">
        <v>26.9</v>
      </c>
      <c r="I434" s="907">
        <v>26.5</v>
      </c>
      <c r="J434" s="907">
        <v>28.4</v>
      </c>
      <c r="K434" s="907">
        <v>25</v>
      </c>
      <c r="L434" s="907">
        <v>32</v>
      </c>
      <c r="M434" s="907">
        <v>28.9</v>
      </c>
      <c r="N434" s="907">
        <v>23.7</v>
      </c>
      <c r="O434" s="907">
        <v>27.6</v>
      </c>
      <c r="P434" s="907">
        <v>32.9</v>
      </c>
      <c r="Q434" s="907">
        <v>24.2</v>
      </c>
      <c r="R434" s="907">
        <v>-4.3</v>
      </c>
    </row>
    <row r="435" spans="1:18" ht="12" customHeight="1">
      <c r="A435" s="11" t="s">
        <v>13</v>
      </c>
      <c r="B435" s="12" t="s">
        <v>371</v>
      </c>
      <c r="C435" s="13" t="s">
        <v>34</v>
      </c>
      <c r="D435" s="14" t="s">
        <v>32</v>
      </c>
      <c r="E435" s="907">
        <v>55.9</v>
      </c>
      <c r="F435" s="907">
        <v>49.6</v>
      </c>
      <c r="G435" s="907">
        <v>51.9</v>
      </c>
      <c r="H435" s="907">
        <v>51.3</v>
      </c>
      <c r="I435" s="907">
        <v>55.3</v>
      </c>
      <c r="J435" s="907">
        <v>54.7</v>
      </c>
      <c r="K435" s="907">
        <v>48.6</v>
      </c>
      <c r="L435" s="907">
        <v>48</v>
      </c>
      <c r="M435" s="907">
        <v>52.5</v>
      </c>
      <c r="N435" s="907">
        <v>55.7</v>
      </c>
      <c r="O435" s="907">
        <v>52.6</v>
      </c>
      <c r="P435" s="907">
        <v>44.1</v>
      </c>
      <c r="Q435" s="907">
        <v>58.2</v>
      </c>
      <c r="R435" s="907">
        <v>2.6</v>
      </c>
    </row>
    <row r="436" spans="1:18" ht="12" customHeight="1">
      <c r="A436" s="11" t="s">
        <v>13</v>
      </c>
      <c r="B436" s="12" t="s">
        <v>371</v>
      </c>
      <c r="C436" s="13" t="s">
        <v>34</v>
      </c>
      <c r="D436" s="14" t="s">
        <v>33</v>
      </c>
      <c r="E436" s="907">
        <v>20.100000000000001</v>
      </c>
      <c r="F436" s="907">
        <v>23.5</v>
      </c>
      <c r="G436" s="907">
        <v>22.3</v>
      </c>
      <c r="H436" s="907">
        <v>21.8</v>
      </c>
      <c r="I436" s="907">
        <v>18.3</v>
      </c>
      <c r="J436" s="907">
        <v>16.8</v>
      </c>
      <c r="K436" s="907">
        <v>26.4</v>
      </c>
      <c r="L436" s="907">
        <v>20</v>
      </c>
      <c r="M436" s="907">
        <v>18.600000000000001</v>
      </c>
      <c r="N436" s="907">
        <v>20.5</v>
      </c>
      <c r="O436" s="907">
        <v>19.8</v>
      </c>
      <c r="P436" s="907">
        <v>23</v>
      </c>
      <c r="Q436" s="907">
        <v>17.600000000000001</v>
      </c>
      <c r="R436" s="907">
        <v>-1.4</v>
      </c>
    </row>
    <row r="437" spans="1:18" ht="12" customHeight="1">
      <c r="A437" s="11"/>
      <c r="B437" s="12"/>
      <c r="C437" s="13" t="s">
        <v>0</v>
      </c>
      <c r="D437" s="14" t="s">
        <v>0</v>
      </c>
      <c r="E437" s="929" t="s">
        <v>0</v>
      </c>
      <c r="F437" s="929" t="s">
        <v>0</v>
      </c>
      <c r="G437" s="929" t="s">
        <v>0</v>
      </c>
      <c r="H437" s="929" t="s">
        <v>0</v>
      </c>
      <c r="I437" s="929" t="s">
        <v>0</v>
      </c>
      <c r="J437" s="929" t="s">
        <v>0</v>
      </c>
      <c r="K437" s="929" t="s">
        <v>0</v>
      </c>
      <c r="L437" s="929" t="s">
        <v>0</v>
      </c>
      <c r="M437" s="929" t="s">
        <v>0</v>
      </c>
      <c r="N437" s="929" t="s">
        <v>0</v>
      </c>
      <c r="O437" s="929" t="s">
        <v>0</v>
      </c>
      <c r="P437" s="929" t="s">
        <v>0</v>
      </c>
      <c r="Q437" s="929"/>
      <c r="R437" s="929"/>
    </row>
    <row r="438" spans="1:18" ht="12" customHeight="1">
      <c r="A438" s="11" t="s">
        <v>13</v>
      </c>
      <c r="B438" s="12" t="s">
        <v>371</v>
      </c>
      <c r="C438" s="13" t="s">
        <v>35</v>
      </c>
      <c r="D438" s="14" t="s">
        <v>30</v>
      </c>
      <c r="E438" s="929" t="s">
        <v>38</v>
      </c>
      <c r="F438" s="929" t="s">
        <v>38</v>
      </c>
      <c r="G438" s="929" t="s">
        <v>38</v>
      </c>
      <c r="H438" s="929" t="s">
        <v>38</v>
      </c>
      <c r="I438" s="929" t="s">
        <v>38</v>
      </c>
      <c r="J438" s="929" t="s">
        <v>38</v>
      </c>
      <c r="K438" s="929" t="s">
        <v>38</v>
      </c>
      <c r="L438" s="929" t="s">
        <v>38</v>
      </c>
      <c r="M438" s="929" t="s">
        <v>38</v>
      </c>
      <c r="N438" s="929" t="s">
        <v>38</v>
      </c>
      <c r="O438" s="929" t="s">
        <v>38</v>
      </c>
      <c r="P438" s="929" t="s">
        <v>38</v>
      </c>
      <c r="Q438" s="907" t="s">
        <v>38</v>
      </c>
      <c r="R438" s="929"/>
    </row>
    <row r="439" spans="1:18" ht="12" customHeight="1">
      <c r="A439" s="11" t="s">
        <v>13</v>
      </c>
      <c r="B439" s="12" t="s">
        <v>371</v>
      </c>
      <c r="C439" s="13" t="s">
        <v>35</v>
      </c>
      <c r="D439" s="14" t="s">
        <v>32</v>
      </c>
      <c r="E439" s="929" t="s">
        <v>38</v>
      </c>
      <c r="F439" s="929" t="s">
        <v>38</v>
      </c>
      <c r="G439" s="929" t="s">
        <v>38</v>
      </c>
      <c r="H439" s="929" t="s">
        <v>38</v>
      </c>
      <c r="I439" s="929" t="s">
        <v>38</v>
      </c>
      <c r="J439" s="929" t="s">
        <v>38</v>
      </c>
      <c r="K439" s="929" t="s">
        <v>38</v>
      </c>
      <c r="L439" s="929" t="s">
        <v>38</v>
      </c>
      <c r="M439" s="929" t="s">
        <v>38</v>
      </c>
      <c r="N439" s="929" t="s">
        <v>38</v>
      </c>
      <c r="O439" s="929" t="s">
        <v>38</v>
      </c>
      <c r="P439" s="929" t="s">
        <v>38</v>
      </c>
      <c r="Q439" s="907" t="s">
        <v>38</v>
      </c>
      <c r="R439" s="929"/>
    </row>
    <row r="440" spans="1:18" ht="12" customHeight="1" thickBot="1">
      <c r="A440" s="22" t="s">
        <v>13</v>
      </c>
      <c r="B440" s="23" t="s">
        <v>371</v>
      </c>
      <c r="C440" s="24" t="s">
        <v>35</v>
      </c>
      <c r="D440" s="25" t="s">
        <v>33</v>
      </c>
      <c r="E440" s="933" t="s">
        <v>38</v>
      </c>
      <c r="F440" s="933" t="s">
        <v>38</v>
      </c>
      <c r="G440" s="933" t="s">
        <v>38</v>
      </c>
      <c r="H440" s="933" t="s">
        <v>38</v>
      </c>
      <c r="I440" s="933" t="s">
        <v>38</v>
      </c>
      <c r="J440" s="933" t="s">
        <v>38</v>
      </c>
      <c r="K440" s="933" t="s">
        <v>38</v>
      </c>
      <c r="L440" s="933" t="s">
        <v>38</v>
      </c>
      <c r="M440" s="933" t="s">
        <v>38</v>
      </c>
      <c r="N440" s="933" t="s">
        <v>38</v>
      </c>
      <c r="O440" s="934" t="s">
        <v>38</v>
      </c>
      <c r="P440" s="934" t="s">
        <v>38</v>
      </c>
      <c r="Q440" s="935" t="s">
        <v>38</v>
      </c>
    </row>
    <row r="441" spans="1:18" ht="5.0999999999999996" customHeight="1">
      <c r="A441" s="94"/>
      <c r="B441" s="94"/>
      <c r="C441" s="94"/>
      <c r="D441" s="94"/>
      <c r="E441" s="936"/>
      <c r="F441" s="936"/>
      <c r="G441" s="936"/>
      <c r="H441" s="936"/>
      <c r="I441" s="936"/>
      <c r="J441" s="936"/>
      <c r="K441" s="936"/>
      <c r="L441" s="936"/>
      <c r="M441" s="936"/>
      <c r="N441" s="936"/>
      <c r="O441" s="936"/>
      <c r="P441" s="936"/>
    </row>
    <row r="442" spans="1:18" ht="12" customHeight="1">
      <c r="A442" s="695" t="s">
        <v>365</v>
      </c>
      <c r="B442" s="694"/>
      <c r="C442" s="694"/>
      <c r="D442" s="694"/>
      <c r="E442" s="937"/>
      <c r="F442" s="937"/>
      <c r="G442" s="937"/>
      <c r="H442" s="937"/>
      <c r="I442" s="937"/>
      <c r="J442" s="937"/>
      <c r="K442" s="937"/>
      <c r="L442" s="937"/>
      <c r="M442" s="937"/>
      <c r="N442" s="937"/>
      <c r="O442" s="937"/>
      <c r="P442" s="937"/>
    </row>
    <row r="443" spans="1:18" ht="12" customHeight="1">
      <c r="A443" s="695" t="s">
        <v>364</v>
      </c>
      <c r="B443" s="694"/>
      <c r="C443" s="694"/>
      <c r="D443" s="694"/>
      <c r="E443" s="937"/>
      <c r="F443" s="937"/>
      <c r="G443" s="937"/>
      <c r="H443" s="937"/>
      <c r="I443" s="937"/>
      <c r="J443" s="937"/>
      <c r="K443" s="937"/>
      <c r="L443" s="937"/>
      <c r="M443" s="937"/>
      <c r="N443" s="937"/>
      <c r="O443" s="937"/>
      <c r="P443" s="937"/>
    </row>
    <row r="444" spans="1:18" ht="5.0999999999999996" customHeight="1">
      <c r="A444" s="695"/>
      <c r="B444" s="694"/>
      <c r="C444" s="694"/>
      <c r="D444" s="694"/>
      <c r="E444" s="937"/>
      <c r="F444" s="937"/>
      <c r="G444" s="937"/>
      <c r="H444" s="937"/>
      <c r="I444" s="937"/>
      <c r="J444" s="937"/>
      <c r="K444" s="937"/>
      <c r="L444" s="937"/>
      <c r="M444" s="937"/>
      <c r="N444" s="937"/>
      <c r="O444" s="937"/>
      <c r="P444" s="937"/>
    </row>
    <row r="445" spans="1:18" s="56" customFormat="1" ht="24.75" customHeight="1">
      <c r="A445" s="1143" t="s">
        <v>370</v>
      </c>
      <c r="B445" s="1143"/>
      <c r="C445" s="1143"/>
      <c r="D445" s="1143"/>
      <c r="E445" s="1143"/>
      <c r="F445" s="1143"/>
      <c r="G445" s="1143"/>
      <c r="H445" s="1143"/>
      <c r="I445" s="1143"/>
      <c r="J445" s="1143"/>
      <c r="K445" s="1143"/>
      <c r="L445" s="1143"/>
      <c r="M445" s="1143"/>
      <c r="N445" s="1143"/>
      <c r="O445" s="1143"/>
      <c r="P445" s="938"/>
      <c r="Q445" s="884"/>
      <c r="R445" s="937"/>
    </row>
    <row r="446" spans="1:18" ht="15" customHeight="1">
      <c r="A446" s="1143" t="s">
        <v>368</v>
      </c>
      <c r="B446" s="1143"/>
      <c r="C446" s="1143"/>
      <c r="D446" s="1143"/>
      <c r="E446" s="1143"/>
      <c r="F446" s="1143"/>
      <c r="G446" s="1143"/>
      <c r="H446" s="1143"/>
      <c r="I446" s="1143"/>
      <c r="J446" s="1143"/>
      <c r="K446" s="1143"/>
      <c r="L446" s="1143"/>
      <c r="M446" s="1143"/>
      <c r="N446" s="1143"/>
      <c r="O446" s="1143"/>
      <c r="P446" s="938"/>
    </row>
    <row r="447" spans="1:18" ht="12" customHeight="1">
      <c r="A447" s="694" t="s">
        <v>369</v>
      </c>
      <c r="B447" s="694"/>
      <c r="C447" s="694"/>
      <c r="D447" s="694"/>
      <c r="E447" s="937"/>
      <c r="F447" s="937"/>
      <c r="G447" s="937"/>
      <c r="H447" s="937"/>
      <c r="I447" s="937"/>
      <c r="J447" s="937"/>
      <c r="K447" s="937"/>
      <c r="L447" s="937"/>
      <c r="M447" s="937"/>
      <c r="N447" s="937"/>
      <c r="O447" s="937"/>
      <c r="P447" s="937"/>
    </row>
    <row r="448" spans="1:18" ht="12" customHeight="1">
      <c r="A448" s="407" t="s">
        <v>798</v>
      </c>
      <c r="B448" s="694"/>
      <c r="C448" s="694"/>
      <c r="D448" s="694"/>
      <c r="E448" s="937"/>
      <c r="F448" s="937"/>
      <c r="G448" s="937"/>
      <c r="H448" s="937"/>
      <c r="I448" s="937"/>
      <c r="J448" s="937"/>
      <c r="K448" s="937"/>
      <c r="L448" s="937"/>
      <c r="M448" s="937"/>
      <c r="N448" s="937"/>
      <c r="O448" s="937"/>
      <c r="P448" s="937"/>
    </row>
    <row r="449" spans="1:18" ht="12" customHeight="1">
      <c r="A449" s="407" t="s">
        <v>366</v>
      </c>
      <c r="B449" s="694"/>
      <c r="C449" s="694"/>
      <c r="D449" s="694"/>
      <c r="E449" s="937"/>
      <c r="F449" s="937"/>
      <c r="G449" s="937"/>
      <c r="H449" s="937"/>
      <c r="I449" s="937"/>
      <c r="J449" s="937"/>
      <c r="K449" s="937"/>
      <c r="L449" s="937"/>
      <c r="M449" s="937"/>
      <c r="N449" s="937"/>
      <c r="O449" s="937"/>
      <c r="P449" s="937"/>
    </row>
    <row r="450" spans="1:18" ht="5.0999999999999996" customHeight="1">
      <c r="A450" s="407"/>
      <c r="B450" s="397"/>
      <c r="C450" s="397"/>
      <c r="D450" s="397"/>
      <c r="E450" s="937"/>
      <c r="F450" s="937"/>
      <c r="G450" s="937"/>
      <c r="H450" s="937"/>
      <c r="I450" s="937"/>
      <c r="J450" s="937"/>
      <c r="K450" s="937"/>
      <c r="L450" s="937"/>
      <c r="M450" s="937"/>
      <c r="N450" s="937"/>
      <c r="O450" s="937"/>
      <c r="P450" s="937"/>
    </row>
    <row r="451" spans="1:18" s="56" customFormat="1" ht="9.9499999999999993" customHeight="1">
      <c r="A451" s="1143" t="s">
        <v>310</v>
      </c>
      <c r="B451" s="1144"/>
      <c r="C451" s="1144"/>
      <c r="D451" s="1144"/>
      <c r="E451" s="1144"/>
      <c r="F451" s="1144"/>
      <c r="G451" s="1144"/>
      <c r="H451" s="1144"/>
      <c r="I451" s="1144"/>
      <c r="J451" s="1144"/>
      <c r="K451" s="1144"/>
      <c r="L451" s="1144"/>
      <c r="M451" s="1144"/>
      <c r="N451" s="937"/>
      <c r="O451" s="937"/>
      <c r="P451" s="937"/>
      <c r="Q451" s="884"/>
      <c r="R451" s="937"/>
    </row>
    <row r="452" spans="1:18" s="551" customFormat="1" ht="15">
      <c r="A452" s="696" t="s">
        <v>787</v>
      </c>
      <c r="B452" s="696"/>
      <c r="C452" s="696"/>
      <c r="D452" s="696"/>
      <c r="E452" s="920"/>
      <c r="F452" s="920"/>
      <c r="G452" s="920"/>
      <c r="H452" s="920"/>
      <c r="I452" s="920"/>
      <c r="J452" s="920"/>
      <c r="K452" s="920"/>
      <c r="L452" s="920"/>
      <c r="M452" s="920"/>
      <c r="N452" s="920"/>
      <c r="O452" s="920"/>
      <c r="P452" s="920"/>
      <c r="Q452" s="908"/>
      <c r="R452" s="920"/>
    </row>
    <row r="453" spans="1:18" s="18" customFormat="1" ht="11.1" customHeight="1">
      <c r="E453" s="884"/>
      <c r="F453" s="884"/>
      <c r="G453" s="884"/>
      <c r="H453" s="884"/>
      <c r="I453" s="884"/>
      <c r="J453" s="884"/>
      <c r="K453" s="884"/>
      <c r="L453" s="884"/>
      <c r="M453" s="884"/>
      <c r="N453" s="884"/>
      <c r="O453" s="884"/>
      <c r="P453" s="884"/>
      <c r="Q453" s="884"/>
      <c r="R453" s="884"/>
    </row>
    <row r="454" spans="1:18" s="18" customFormat="1" ht="11.1" customHeight="1">
      <c r="E454" s="884"/>
      <c r="F454" s="884"/>
      <c r="G454" s="884"/>
      <c r="H454" s="884"/>
      <c r="I454" s="884"/>
      <c r="J454" s="884"/>
      <c r="K454" s="884"/>
      <c r="L454" s="884"/>
      <c r="M454" s="884"/>
      <c r="N454" s="884"/>
      <c r="O454" s="884"/>
      <c r="P454" s="884"/>
      <c r="Q454" s="884"/>
      <c r="R454" s="884"/>
    </row>
    <row r="455" spans="1:18" s="18" customFormat="1" ht="11.1" customHeight="1">
      <c r="E455" s="884"/>
      <c r="F455" s="884"/>
      <c r="G455" s="884"/>
      <c r="H455" s="884"/>
      <c r="I455" s="884"/>
      <c r="J455" s="884"/>
      <c r="K455" s="884"/>
      <c r="L455" s="884"/>
      <c r="M455" s="884"/>
      <c r="N455" s="884"/>
      <c r="O455" s="884"/>
      <c r="P455" s="884"/>
      <c r="Q455" s="884"/>
      <c r="R455" s="884"/>
    </row>
    <row r="456" spans="1:18" s="18" customFormat="1" ht="11.1" customHeight="1">
      <c r="E456" s="884"/>
      <c r="F456" s="884"/>
      <c r="G456" s="884"/>
      <c r="H456" s="884"/>
      <c r="I456" s="884"/>
      <c r="J456" s="884"/>
      <c r="K456" s="884"/>
      <c r="L456" s="884"/>
      <c r="M456" s="884"/>
      <c r="N456" s="884"/>
      <c r="O456" s="884"/>
      <c r="P456" s="884"/>
      <c r="Q456" s="884"/>
      <c r="R456" s="884"/>
    </row>
    <row r="457" spans="1:18" s="18" customFormat="1" ht="11.1" customHeight="1">
      <c r="E457" s="884"/>
      <c r="F457" s="884"/>
      <c r="G457" s="884"/>
      <c r="H457" s="884"/>
      <c r="I457" s="884"/>
      <c r="J457" s="884"/>
      <c r="K457" s="884"/>
      <c r="L457" s="884"/>
      <c r="M457" s="884"/>
      <c r="N457" s="884"/>
      <c r="O457" s="884"/>
      <c r="P457" s="884"/>
      <c r="Q457" s="884"/>
      <c r="R457" s="884"/>
    </row>
    <row r="458" spans="1:18" s="18" customFormat="1" ht="11.1" customHeight="1">
      <c r="E458" s="884"/>
      <c r="F458" s="884"/>
      <c r="G458" s="884"/>
      <c r="H458" s="884"/>
      <c r="I458" s="884"/>
      <c r="J458" s="884"/>
      <c r="K458" s="884"/>
      <c r="L458" s="884"/>
      <c r="M458" s="884"/>
      <c r="N458" s="884"/>
      <c r="O458" s="884"/>
      <c r="P458" s="884"/>
      <c r="Q458" s="884"/>
      <c r="R458" s="884"/>
    </row>
    <row r="459" spans="1:18" s="3" customFormat="1" ht="12.75">
      <c r="E459" s="939"/>
      <c r="F459" s="939"/>
      <c r="G459" s="939"/>
      <c r="H459" s="939"/>
      <c r="I459" s="939"/>
      <c r="J459" s="939"/>
      <c r="K459" s="939"/>
      <c r="L459" s="939"/>
      <c r="M459" s="939"/>
      <c r="N459" s="939"/>
      <c r="O459" s="939"/>
      <c r="P459" s="939"/>
      <c r="Q459" s="884"/>
      <c r="R459" s="939"/>
    </row>
    <row r="460" spans="1:18" s="3" customFormat="1" ht="12.75">
      <c r="E460" s="939"/>
      <c r="F460" s="939"/>
      <c r="G460" s="939"/>
      <c r="H460" s="939"/>
      <c r="I460" s="939"/>
      <c r="J460" s="939"/>
      <c r="K460" s="939"/>
      <c r="L460" s="939"/>
      <c r="M460" s="939"/>
      <c r="N460" s="939"/>
      <c r="O460" s="939"/>
      <c r="P460" s="939"/>
      <c r="Q460" s="884"/>
      <c r="R460" s="939"/>
    </row>
    <row r="461" spans="1:18" s="18" customFormat="1" ht="11.1" customHeight="1">
      <c r="E461" s="884"/>
      <c r="F461" s="884"/>
      <c r="G461" s="884"/>
      <c r="H461" s="884"/>
      <c r="I461" s="884"/>
      <c r="J461" s="884"/>
      <c r="K461" s="884"/>
      <c r="L461" s="884"/>
      <c r="M461" s="884"/>
      <c r="N461" s="884"/>
      <c r="O461" s="884"/>
      <c r="P461" s="884"/>
      <c r="Q461" s="884"/>
      <c r="R461" s="884"/>
    </row>
    <row r="462" spans="1:18" s="18" customFormat="1" ht="11.1" customHeight="1">
      <c r="E462" s="884"/>
      <c r="F462" s="884"/>
      <c r="G462" s="884"/>
      <c r="H462" s="884"/>
      <c r="I462" s="884"/>
      <c r="J462" s="884"/>
      <c r="K462" s="884"/>
      <c r="L462" s="884"/>
      <c r="M462" s="884"/>
      <c r="N462" s="884"/>
      <c r="O462" s="884"/>
      <c r="P462" s="884"/>
      <c r="Q462" s="884"/>
      <c r="R462" s="884"/>
    </row>
    <row r="463" spans="1:18" s="18" customFormat="1" ht="11.1" customHeight="1">
      <c r="E463" s="884"/>
      <c r="F463" s="884"/>
      <c r="G463" s="884"/>
      <c r="H463" s="884"/>
      <c r="I463" s="884"/>
      <c r="J463" s="884"/>
      <c r="K463" s="884"/>
      <c r="L463" s="884"/>
      <c r="M463" s="884"/>
      <c r="N463" s="884"/>
      <c r="O463" s="884"/>
      <c r="P463" s="884"/>
      <c r="Q463" s="884"/>
      <c r="R463" s="884"/>
    </row>
    <row r="464" spans="1:18" s="18" customFormat="1" ht="11.1" customHeight="1">
      <c r="E464" s="884"/>
      <c r="F464" s="884"/>
      <c r="G464" s="884"/>
      <c r="H464" s="884"/>
      <c r="I464" s="884"/>
      <c r="J464" s="884"/>
      <c r="K464" s="884"/>
      <c r="L464" s="884"/>
      <c r="M464" s="884"/>
      <c r="N464" s="884"/>
      <c r="O464" s="884"/>
      <c r="P464" s="884"/>
      <c r="Q464" s="884"/>
      <c r="R464" s="884"/>
    </row>
    <row r="465" spans="5:18" s="18" customFormat="1" ht="11.1" customHeight="1">
      <c r="E465" s="884"/>
      <c r="F465" s="884"/>
      <c r="G465" s="884"/>
      <c r="H465" s="884"/>
      <c r="I465" s="884"/>
      <c r="J465" s="884"/>
      <c r="K465" s="884"/>
      <c r="L465" s="884"/>
      <c r="M465" s="884"/>
      <c r="N465" s="884"/>
      <c r="O465" s="884"/>
      <c r="P465" s="884"/>
      <c r="Q465" s="884"/>
      <c r="R465" s="884"/>
    </row>
    <row r="466" spans="5:18" s="18" customFormat="1" ht="11.1" customHeight="1">
      <c r="E466" s="884"/>
      <c r="F466" s="884"/>
      <c r="G466" s="884"/>
      <c r="H466" s="884"/>
      <c r="I466" s="884"/>
      <c r="J466" s="884"/>
      <c r="K466" s="884"/>
      <c r="L466" s="884"/>
      <c r="M466" s="884"/>
      <c r="N466" s="884"/>
      <c r="O466" s="884"/>
      <c r="P466" s="884"/>
      <c r="Q466" s="884"/>
      <c r="R466" s="884"/>
    </row>
    <row r="467" spans="5:18" s="18" customFormat="1" ht="11.1" customHeight="1">
      <c r="E467" s="884"/>
      <c r="F467" s="884"/>
      <c r="G467" s="884"/>
      <c r="H467" s="884"/>
      <c r="I467" s="884"/>
      <c r="J467" s="884"/>
      <c r="K467" s="884"/>
      <c r="L467" s="884"/>
      <c r="M467" s="884"/>
      <c r="N467" s="884"/>
      <c r="O467" s="884"/>
      <c r="P467" s="884"/>
      <c r="Q467" s="884"/>
      <c r="R467" s="884"/>
    </row>
  </sheetData>
  <mergeCells count="4">
    <mergeCell ref="A451:M451"/>
    <mergeCell ref="A3:M3"/>
    <mergeCell ref="A445:O445"/>
    <mergeCell ref="A446:O446"/>
  </mergeCells>
  <hyperlinks>
    <hyperlink ref="A452" r:id="rId1" xr:uid="{00000000-0004-0000-1F00-000000000000}"/>
  </hyperlinks>
  <pageMargins left="0.01" right="0.01" top="0.5" bottom="0.5" header="0" footer="0"/>
  <pageSetup paperSize="8" scale="60" fitToHeight="0" orientation="landscape" horizontalDpi="300" verticalDpi="30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117"/>
  <sheetViews>
    <sheetView showGridLines="0" topLeftCell="A109" zoomScaleNormal="100" workbookViewId="0">
      <selection activeCell="A110" sqref="A110:N110"/>
    </sheetView>
  </sheetViews>
  <sheetFormatPr defaultColWidth="11.42578125" defaultRowHeight="11.1" customHeight="1"/>
  <cols>
    <col min="1" max="1" width="29.7109375" style="94" bestFit="1" customWidth="1"/>
    <col min="2" max="2" width="13.7109375" style="94" bestFit="1" customWidth="1"/>
    <col min="3" max="3" width="28.7109375" style="225" bestFit="1" customWidth="1"/>
    <col min="4" max="12" width="8.7109375" style="936" bestFit="1" customWidth="1"/>
    <col min="13" max="15" width="8.7109375" style="936" customWidth="1"/>
    <col min="16" max="16" width="9.140625" style="936" customWidth="1"/>
    <col min="17" max="17" width="11.42578125" style="936"/>
    <col min="18" max="18" width="20.42578125" style="936" customWidth="1"/>
    <col min="19" max="16384" width="11.42578125" style="94"/>
  </cols>
  <sheetData>
    <row r="1" spans="1:28" s="190" customFormat="1" ht="48.75" customHeight="1">
      <c r="C1" s="225"/>
      <c r="D1" s="936"/>
      <c r="E1" s="936"/>
      <c r="F1" s="936"/>
      <c r="G1" s="936"/>
      <c r="H1" s="936"/>
      <c r="I1" s="936"/>
      <c r="J1" s="936"/>
      <c r="K1" s="936"/>
      <c r="L1" s="936"/>
      <c r="M1" s="936"/>
      <c r="N1" s="936"/>
      <c r="O1" s="936"/>
      <c r="P1" s="936"/>
      <c r="Q1" s="936"/>
      <c r="R1" s="936"/>
    </row>
    <row r="2" spans="1:28" ht="5.0999999999999996" customHeight="1"/>
    <row r="3" spans="1:28" s="95" customFormat="1" ht="15" customHeight="1">
      <c r="A3" s="1145" t="str">
        <f>'Table of contents'!A3:C3</f>
        <v>Monitoring Mental Health and Suicide Prevention Reform: Fifth National Mental Health and Suicide Prevention Plan, 2021: Performance indicators</v>
      </c>
      <c r="B3" s="1145"/>
      <c r="C3" s="1145"/>
      <c r="D3" s="1145"/>
      <c r="E3" s="1145"/>
      <c r="F3" s="1145"/>
      <c r="G3" s="1145"/>
      <c r="H3" s="1145"/>
      <c r="I3" s="1145"/>
      <c r="J3" s="1145"/>
      <c r="K3" s="1145"/>
      <c r="L3" s="1145"/>
      <c r="M3" s="1145"/>
      <c r="N3" s="1145"/>
      <c r="O3" s="1145"/>
      <c r="P3" s="1145"/>
      <c r="Q3" s="1145"/>
      <c r="R3" s="923"/>
    </row>
    <row r="4" spans="1:28" s="191" customFormat="1" ht="5.0999999999999996" customHeight="1">
      <c r="A4" s="187"/>
      <c r="C4" s="398"/>
      <c r="D4" s="923"/>
      <c r="E4" s="923"/>
      <c r="F4" s="923"/>
      <c r="G4" s="923"/>
      <c r="H4" s="923"/>
      <c r="I4" s="923"/>
      <c r="J4" s="923"/>
      <c r="K4" s="923"/>
      <c r="L4" s="923"/>
      <c r="M4" s="923"/>
      <c r="N4" s="923"/>
      <c r="O4" s="923"/>
      <c r="P4" s="923"/>
      <c r="Q4" s="923"/>
      <c r="R4" s="923"/>
    </row>
    <row r="5" spans="1:28" s="191" customFormat="1" ht="15" customHeight="1">
      <c r="A5" s="194" t="s">
        <v>272</v>
      </c>
      <c r="C5" s="398"/>
      <c r="D5" s="923"/>
      <c r="E5" s="923"/>
      <c r="F5" s="923"/>
      <c r="G5" s="923"/>
      <c r="H5" s="923"/>
      <c r="I5" s="923"/>
      <c r="J5" s="923"/>
      <c r="K5" s="923"/>
      <c r="L5" s="923"/>
      <c r="M5" s="923"/>
      <c r="N5" s="923"/>
      <c r="O5" s="923"/>
      <c r="P5" s="923"/>
      <c r="Q5" s="923"/>
      <c r="R5" s="923"/>
    </row>
    <row r="6" spans="1:28" s="7" customFormat="1" ht="5.0999999999999996" customHeight="1">
      <c r="D6" s="889"/>
      <c r="E6" s="889"/>
      <c r="F6" s="889"/>
      <c r="G6" s="889"/>
      <c r="H6" s="889"/>
      <c r="I6" s="889"/>
      <c r="J6" s="889"/>
      <c r="K6" s="889"/>
      <c r="L6" s="889"/>
      <c r="M6" s="889"/>
      <c r="N6" s="889"/>
      <c r="O6" s="889"/>
      <c r="P6" s="889"/>
      <c r="Q6" s="889"/>
      <c r="R6" s="889"/>
    </row>
    <row r="7" spans="1:28" ht="15" customHeight="1">
      <c r="A7" s="230" t="s">
        <v>1196</v>
      </c>
      <c r="B7" s="231"/>
      <c r="C7" s="314"/>
      <c r="D7" s="924"/>
      <c r="E7" s="924"/>
      <c r="F7" s="924"/>
      <c r="G7" s="924"/>
      <c r="H7" s="924"/>
      <c r="I7" s="924"/>
      <c r="J7" s="924"/>
      <c r="K7" s="924"/>
      <c r="L7" s="924"/>
      <c r="M7" s="924"/>
      <c r="N7" s="924"/>
      <c r="O7" s="924"/>
    </row>
    <row r="8" spans="1:28" ht="5.0999999999999996" customHeight="1" thickBot="1">
      <c r="M8" s="940"/>
      <c r="N8" s="940"/>
      <c r="O8" s="940"/>
      <c r="P8" s="940"/>
      <c r="Q8" s="940"/>
      <c r="R8" s="951"/>
      <c r="S8" s="7"/>
      <c r="T8" s="7"/>
      <c r="U8" s="7"/>
      <c r="V8" s="7"/>
      <c r="W8" s="7"/>
      <c r="X8" s="7"/>
      <c r="Y8" s="7"/>
      <c r="Z8" s="7"/>
      <c r="AA8" s="7"/>
      <c r="AB8" s="7"/>
    </row>
    <row r="9" spans="1:28" ht="48" customHeight="1" thickBot="1">
      <c r="A9" s="9" t="s">
        <v>234</v>
      </c>
      <c r="B9" s="9" t="s">
        <v>39</v>
      </c>
      <c r="C9" s="316" t="s">
        <v>40</v>
      </c>
      <c r="D9" s="941" t="s">
        <v>21</v>
      </c>
      <c r="E9" s="941" t="s">
        <v>22</v>
      </c>
      <c r="F9" s="941" t="s">
        <v>14</v>
      </c>
      <c r="G9" s="941" t="s">
        <v>23</v>
      </c>
      <c r="H9" s="941" t="s">
        <v>24</v>
      </c>
      <c r="I9" s="941" t="s">
        <v>25</v>
      </c>
      <c r="J9" s="941" t="s">
        <v>16</v>
      </c>
      <c r="K9" s="941" t="s">
        <v>26</v>
      </c>
      <c r="L9" s="941" t="s">
        <v>17</v>
      </c>
      <c r="M9" s="927" t="s">
        <v>83</v>
      </c>
      <c r="N9" s="942" t="s">
        <v>558</v>
      </c>
      <c r="O9" s="942" t="s">
        <v>581</v>
      </c>
      <c r="P9" s="948" t="s">
        <v>1104</v>
      </c>
      <c r="Q9" s="948" t="s">
        <v>1139</v>
      </c>
      <c r="R9" s="950" t="s">
        <v>1142</v>
      </c>
      <c r="S9" s="7"/>
      <c r="T9" s="7"/>
      <c r="U9" s="7"/>
      <c r="V9" s="7"/>
      <c r="W9" s="7"/>
      <c r="X9" s="7"/>
      <c r="Y9" s="7"/>
      <c r="Z9" s="7"/>
      <c r="AA9" s="7"/>
      <c r="AB9" s="7"/>
    </row>
    <row r="10" spans="1:28" ht="12" customHeight="1">
      <c r="A10" s="27" t="s">
        <v>27</v>
      </c>
      <c r="B10" s="28" t="s">
        <v>374</v>
      </c>
      <c r="C10" s="416" t="s">
        <v>375</v>
      </c>
      <c r="D10" s="907">
        <v>1.6</v>
      </c>
      <c r="E10" s="907">
        <v>1.6</v>
      </c>
      <c r="F10" s="907">
        <v>1.6</v>
      </c>
      <c r="G10" s="907">
        <v>1.6</v>
      </c>
      <c r="H10" s="907">
        <v>1.9</v>
      </c>
      <c r="I10" s="907">
        <v>1.9</v>
      </c>
      <c r="J10" s="907">
        <v>1.8</v>
      </c>
      <c r="K10" s="907">
        <v>1.8</v>
      </c>
      <c r="L10" s="907">
        <v>1.8</v>
      </c>
      <c r="M10" s="907">
        <v>1.8</v>
      </c>
      <c r="N10" s="907">
        <v>1.9</v>
      </c>
      <c r="O10" s="907">
        <v>1.9</v>
      </c>
      <c r="P10" s="907">
        <v>1.9</v>
      </c>
      <c r="Q10" s="907" t="s">
        <v>44</v>
      </c>
      <c r="R10" s="907" t="s">
        <v>31</v>
      </c>
      <c r="S10" s="7"/>
      <c r="T10" s="7"/>
      <c r="U10" s="7"/>
      <c r="V10" s="7"/>
      <c r="W10" s="7"/>
      <c r="X10" s="7"/>
      <c r="Y10" s="7"/>
      <c r="Z10" s="7"/>
      <c r="AA10" s="7"/>
      <c r="AB10" s="7"/>
    </row>
    <row r="11" spans="1:28" ht="12" customHeight="1">
      <c r="A11" s="27" t="s">
        <v>27</v>
      </c>
      <c r="B11" s="28" t="s">
        <v>42</v>
      </c>
      <c r="C11" s="416" t="s">
        <v>375</v>
      </c>
      <c r="D11" s="907">
        <v>0.1</v>
      </c>
      <c r="E11" s="907">
        <v>0.1</v>
      </c>
      <c r="F11" s="907">
        <v>0.1</v>
      </c>
      <c r="G11" s="907">
        <v>0.1</v>
      </c>
      <c r="H11" s="907">
        <v>0.1</v>
      </c>
      <c r="I11" s="907">
        <v>0.1</v>
      </c>
      <c r="J11" s="907">
        <v>0.1</v>
      </c>
      <c r="K11" s="907">
        <v>0.2</v>
      </c>
      <c r="L11" s="907">
        <v>0.2</v>
      </c>
      <c r="M11" s="907">
        <v>0.2</v>
      </c>
      <c r="N11" s="907">
        <v>0.2</v>
      </c>
      <c r="O11" s="907">
        <v>0.2</v>
      </c>
      <c r="P11" s="907">
        <v>0.2</v>
      </c>
      <c r="Q11" s="907" t="s">
        <v>44</v>
      </c>
      <c r="R11" s="907" t="s">
        <v>31</v>
      </c>
      <c r="S11" s="7"/>
      <c r="T11" s="7"/>
      <c r="U11" s="7"/>
      <c r="V11" s="7"/>
      <c r="W11" s="7"/>
      <c r="X11" s="7"/>
      <c r="Y11" s="7"/>
      <c r="Z11" s="7"/>
      <c r="AA11" s="7"/>
      <c r="AB11" s="7"/>
    </row>
    <row r="12" spans="1:28" ht="12" customHeight="1">
      <c r="A12" s="27"/>
      <c r="B12" s="28" t="s">
        <v>0</v>
      </c>
      <c r="C12" s="416" t="s">
        <v>0</v>
      </c>
      <c r="D12" s="943" t="s">
        <v>0</v>
      </c>
      <c r="E12" s="943" t="s">
        <v>0</v>
      </c>
      <c r="F12" s="943" t="s">
        <v>0</v>
      </c>
      <c r="G12" s="943" t="s">
        <v>0</v>
      </c>
      <c r="H12" s="943" t="s">
        <v>0</v>
      </c>
      <c r="I12" s="943" t="s">
        <v>0</v>
      </c>
      <c r="J12" s="943" t="s">
        <v>0</v>
      </c>
      <c r="K12" s="943" t="s">
        <v>0</v>
      </c>
      <c r="L12" s="943" t="s">
        <v>0</v>
      </c>
      <c r="M12" s="943"/>
      <c r="N12" s="943"/>
      <c r="O12" s="943"/>
      <c r="P12" s="943"/>
      <c r="Q12" s="943"/>
      <c r="R12" s="908"/>
      <c r="S12" s="7"/>
      <c r="T12" s="7"/>
      <c r="U12" s="7"/>
      <c r="V12" s="7"/>
      <c r="W12" s="7"/>
      <c r="X12" s="7"/>
      <c r="Y12" s="7"/>
      <c r="Z12" s="7"/>
      <c r="AA12" s="7"/>
      <c r="AB12" s="7"/>
    </row>
    <row r="13" spans="1:28" ht="12" customHeight="1">
      <c r="A13" s="27" t="s">
        <v>27</v>
      </c>
      <c r="B13" s="28" t="s">
        <v>43</v>
      </c>
      <c r="C13" s="416" t="s">
        <v>381</v>
      </c>
      <c r="D13" s="907">
        <v>4.9000000000000004</v>
      </c>
      <c r="E13" s="907">
        <v>5.9</v>
      </c>
      <c r="F13" s="907">
        <v>6.4</v>
      </c>
      <c r="G13" s="907">
        <v>7</v>
      </c>
      <c r="H13" s="907">
        <v>7.3</v>
      </c>
      <c r="I13" s="907">
        <v>7.8</v>
      </c>
      <c r="J13" s="907">
        <v>8.4</v>
      </c>
      <c r="K13" s="907">
        <v>9</v>
      </c>
      <c r="L13" s="907">
        <v>9.6999999999999993</v>
      </c>
      <c r="M13" s="907">
        <v>10.199999999999999</v>
      </c>
      <c r="N13" s="907">
        <v>10.6</v>
      </c>
      <c r="O13" s="907">
        <v>11</v>
      </c>
      <c r="P13" s="907">
        <v>11.1</v>
      </c>
      <c r="Q13" s="907">
        <v>11.6</v>
      </c>
      <c r="R13" s="907">
        <v>3.3</v>
      </c>
      <c r="S13" s="7"/>
      <c r="T13" s="7"/>
      <c r="U13" s="7"/>
      <c r="V13" s="7"/>
      <c r="W13" s="7"/>
      <c r="X13" s="7"/>
      <c r="Y13" s="7"/>
      <c r="Z13" s="7"/>
      <c r="AA13" s="7"/>
      <c r="AB13" s="7"/>
    </row>
    <row r="14" spans="1:28" ht="12" customHeight="1">
      <c r="A14" s="27" t="s">
        <v>27</v>
      </c>
      <c r="B14" s="28" t="s">
        <v>43</v>
      </c>
      <c r="C14" s="416" t="s">
        <v>376</v>
      </c>
      <c r="D14" s="907">
        <v>1.4</v>
      </c>
      <c r="E14" s="907">
        <v>1.4</v>
      </c>
      <c r="F14" s="907">
        <v>1.4</v>
      </c>
      <c r="G14" s="907">
        <v>1.4</v>
      </c>
      <c r="H14" s="907">
        <v>1.4</v>
      </c>
      <c r="I14" s="907">
        <v>1.5</v>
      </c>
      <c r="J14" s="907">
        <v>1.5</v>
      </c>
      <c r="K14" s="907">
        <v>1.6</v>
      </c>
      <c r="L14" s="907">
        <v>1.6</v>
      </c>
      <c r="M14" s="907">
        <v>1.7</v>
      </c>
      <c r="N14" s="907">
        <v>1.7</v>
      </c>
      <c r="O14" s="907">
        <v>1.7</v>
      </c>
      <c r="P14" s="907">
        <v>1.8</v>
      </c>
      <c r="Q14" s="907">
        <v>1.9</v>
      </c>
      <c r="R14" s="907">
        <v>3.7</v>
      </c>
      <c r="S14" s="7"/>
      <c r="T14" s="7"/>
      <c r="U14" s="7"/>
      <c r="V14" s="7"/>
      <c r="W14" s="7"/>
      <c r="X14" s="7"/>
      <c r="Y14" s="7"/>
      <c r="Z14" s="7"/>
      <c r="AA14" s="7"/>
      <c r="AB14" s="7"/>
    </row>
    <row r="15" spans="1:28" ht="12" customHeight="1">
      <c r="A15" s="27" t="s">
        <v>27</v>
      </c>
      <c r="B15" s="28" t="s">
        <v>43</v>
      </c>
      <c r="C15" s="416" t="s">
        <v>377</v>
      </c>
      <c r="D15" s="907">
        <v>0.6</v>
      </c>
      <c r="E15" s="907">
        <v>0.8</v>
      </c>
      <c r="F15" s="907">
        <v>1</v>
      </c>
      <c r="G15" s="907">
        <v>1.1000000000000001</v>
      </c>
      <c r="H15" s="907">
        <v>1.3</v>
      </c>
      <c r="I15" s="907">
        <v>1.5</v>
      </c>
      <c r="J15" s="907">
        <v>1.7</v>
      </c>
      <c r="K15" s="907">
        <v>1.8</v>
      </c>
      <c r="L15" s="907">
        <v>2</v>
      </c>
      <c r="M15" s="907">
        <v>2.1</v>
      </c>
      <c r="N15" s="907">
        <v>2.2000000000000002</v>
      </c>
      <c r="O15" s="907">
        <v>2.2000000000000002</v>
      </c>
      <c r="P15" s="907">
        <v>2.2999999999999998</v>
      </c>
      <c r="Q15" s="907">
        <v>2.2999999999999998</v>
      </c>
      <c r="R15" s="907">
        <v>2.9</v>
      </c>
      <c r="S15" s="7"/>
      <c r="T15" s="7"/>
      <c r="U15" s="7"/>
      <c r="V15" s="7"/>
      <c r="W15" s="7"/>
      <c r="X15" s="7"/>
      <c r="Y15" s="7"/>
      <c r="Z15" s="7"/>
      <c r="AA15" s="7"/>
      <c r="AB15" s="7"/>
    </row>
    <row r="16" spans="1:28" ht="12" customHeight="1">
      <c r="A16" s="27" t="s">
        <v>27</v>
      </c>
      <c r="B16" s="28" t="s">
        <v>43</v>
      </c>
      <c r="C16" s="416" t="s">
        <v>378</v>
      </c>
      <c r="D16" s="907">
        <v>3.5</v>
      </c>
      <c r="E16" s="907">
        <v>4.4000000000000004</v>
      </c>
      <c r="F16" s="907">
        <v>4.8</v>
      </c>
      <c r="G16" s="907">
        <v>5.5</v>
      </c>
      <c r="H16" s="907">
        <v>5.7</v>
      </c>
      <c r="I16" s="907">
        <v>6.1</v>
      </c>
      <c r="J16" s="907">
        <v>6.7</v>
      </c>
      <c r="K16" s="907">
        <v>7.2</v>
      </c>
      <c r="L16" s="907">
        <v>7.9</v>
      </c>
      <c r="M16" s="907">
        <v>8.3000000000000007</v>
      </c>
      <c r="N16" s="907">
        <v>8.6999999999999993</v>
      </c>
      <c r="O16" s="907">
        <v>9</v>
      </c>
      <c r="P16" s="907">
        <v>9.1</v>
      </c>
      <c r="Q16" s="907">
        <v>9.6</v>
      </c>
      <c r="R16" s="907">
        <v>3.6</v>
      </c>
      <c r="S16" s="7"/>
      <c r="T16" s="7"/>
      <c r="U16" s="7"/>
      <c r="V16" s="7"/>
      <c r="W16" s="7"/>
      <c r="X16" s="7"/>
      <c r="Y16" s="7"/>
      <c r="Z16" s="7"/>
      <c r="AA16" s="7"/>
      <c r="AB16" s="7"/>
    </row>
    <row r="17" spans="1:28" ht="12" customHeight="1">
      <c r="A17" s="27" t="s">
        <v>27</v>
      </c>
      <c r="B17" s="28" t="s">
        <v>43</v>
      </c>
      <c r="C17" s="416" t="s">
        <v>379</v>
      </c>
      <c r="D17" s="907">
        <v>1.3</v>
      </c>
      <c r="E17" s="907">
        <v>1.7</v>
      </c>
      <c r="F17" s="907">
        <v>2</v>
      </c>
      <c r="G17" s="907">
        <v>2.2000000000000002</v>
      </c>
      <c r="H17" s="907">
        <v>2.2999999999999998</v>
      </c>
      <c r="I17" s="907">
        <v>2.4</v>
      </c>
      <c r="J17" s="907">
        <v>2.5</v>
      </c>
      <c r="K17" s="907">
        <v>2.7</v>
      </c>
      <c r="L17" s="907">
        <v>3</v>
      </c>
      <c r="M17" s="907">
        <v>3.2</v>
      </c>
      <c r="N17" s="907">
        <v>3.3</v>
      </c>
      <c r="O17" s="907">
        <v>3.4</v>
      </c>
      <c r="P17" s="907">
        <v>3.4</v>
      </c>
      <c r="Q17" s="907">
        <v>3.6</v>
      </c>
      <c r="R17" s="907">
        <v>3.3</v>
      </c>
      <c r="S17" s="7"/>
      <c r="T17" s="7"/>
      <c r="U17" s="7"/>
      <c r="V17" s="7"/>
      <c r="W17" s="7"/>
      <c r="X17" s="7"/>
      <c r="Y17" s="7"/>
      <c r="Z17" s="7"/>
      <c r="AA17" s="7"/>
      <c r="AB17" s="7"/>
    </row>
    <row r="18" spans="1:28" ht="12" customHeight="1">
      <c r="A18" s="27" t="s">
        <v>0</v>
      </c>
      <c r="B18" s="28" t="s">
        <v>0</v>
      </c>
      <c r="C18" s="416" t="s">
        <v>0</v>
      </c>
      <c r="D18" s="943" t="s">
        <v>0</v>
      </c>
      <c r="E18" s="943" t="s">
        <v>0</v>
      </c>
      <c r="F18" s="943" t="s">
        <v>0</v>
      </c>
      <c r="G18" s="943" t="s">
        <v>0</v>
      </c>
      <c r="H18" s="943" t="s">
        <v>0</v>
      </c>
      <c r="I18" s="943" t="s">
        <v>0</v>
      </c>
      <c r="J18" s="943" t="s">
        <v>0</v>
      </c>
      <c r="K18" s="943" t="s">
        <v>0</v>
      </c>
      <c r="L18" s="943" t="s">
        <v>0</v>
      </c>
      <c r="M18" s="943"/>
      <c r="N18" s="943"/>
      <c r="O18" s="943"/>
      <c r="P18" s="943"/>
      <c r="Q18" s="943"/>
      <c r="R18" s="908"/>
      <c r="S18" s="7"/>
      <c r="T18" s="7"/>
      <c r="U18" s="7"/>
      <c r="V18" s="7"/>
      <c r="W18" s="7"/>
      <c r="X18" s="7"/>
      <c r="Y18" s="7"/>
      <c r="Z18" s="7"/>
      <c r="AA18" s="7"/>
      <c r="AB18" s="7"/>
    </row>
    <row r="19" spans="1:28" ht="12" customHeight="1">
      <c r="A19" s="6" t="s">
        <v>758</v>
      </c>
      <c r="B19" s="28" t="s">
        <v>41</v>
      </c>
      <c r="C19" s="416" t="s">
        <v>375</v>
      </c>
      <c r="D19" s="907">
        <v>1.6</v>
      </c>
      <c r="E19" s="907">
        <v>1.6</v>
      </c>
      <c r="F19" s="907">
        <v>1.7</v>
      </c>
      <c r="G19" s="907">
        <v>1.7</v>
      </c>
      <c r="H19" s="907">
        <v>1.7</v>
      </c>
      <c r="I19" s="907">
        <v>1.8</v>
      </c>
      <c r="J19" s="907">
        <v>1.9</v>
      </c>
      <c r="K19" s="907">
        <v>1.8</v>
      </c>
      <c r="L19" s="907">
        <v>1.9</v>
      </c>
      <c r="M19" s="907">
        <v>1.8</v>
      </c>
      <c r="N19" s="907">
        <v>1.8</v>
      </c>
      <c r="O19" s="907">
        <v>1.8</v>
      </c>
      <c r="P19" s="907">
        <v>1.8</v>
      </c>
      <c r="Q19" s="907" t="s">
        <v>44</v>
      </c>
      <c r="R19" s="907" t="s">
        <v>31</v>
      </c>
      <c r="S19" s="7"/>
      <c r="T19" s="7"/>
      <c r="U19" s="7"/>
      <c r="V19" s="7"/>
      <c r="W19" s="7"/>
      <c r="X19" s="7"/>
      <c r="Y19" s="7"/>
      <c r="Z19" s="7"/>
      <c r="AA19" s="7"/>
      <c r="AB19" s="7"/>
    </row>
    <row r="20" spans="1:28" ht="12" customHeight="1">
      <c r="A20" s="6" t="s">
        <v>758</v>
      </c>
      <c r="B20" s="28" t="s">
        <v>42</v>
      </c>
      <c r="C20" s="416" t="s">
        <v>375</v>
      </c>
      <c r="D20" s="907">
        <v>0.1</v>
      </c>
      <c r="E20" s="907">
        <v>0.1</v>
      </c>
      <c r="F20" s="907">
        <v>0.1</v>
      </c>
      <c r="G20" s="907">
        <v>0.1</v>
      </c>
      <c r="H20" s="907">
        <v>0.1</v>
      </c>
      <c r="I20" s="907">
        <v>0.1</v>
      </c>
      <c r="J20" s="907">
        <v>0.1</v>
      </c>
      <c r="K20" s="907">
        <v>0.2</v>
      </c>
      <c r="L20" s="907">
        <v>0.2</v>
      </c>
      <c r="M20" s="907">
        <v>0.2</v>
      </c>
      <c r="N20" s="907">
        <v>0.2</v>
      </c>
      <c r="O20" s="907">
        <v>0.2</v>
      </c>
      <c r="P20" s="907">
        <v>0.2</v>
      </c>
      <c r="Q20" s="907" t="s">
        <v>44</v>
      </c>
      <c r="R20" s="907" t="s">
        <v>31</v>
      </c>
    </row>
    <row r="21" spans="1:28" ht="12" customHeight="1">
      <c r="A21" s="6"/>
      <c r="B21" s="28" t="s">
        <v>0</v>
      </c>
      <c r="C21" s="416" t="s">
        <v>0</v>
      </c>
      <c r="D21" s="943" t="s">
        <v>0</v>
      </c>
      <c r="E21" s="943" t="s">
        <v>0</v>
      </c>
      <c r="F21" s="943" t="s">
        <v>0</v>
      </c>
      <c r="G21" s="943" t="s">
        <v>0</v>
      </c>
      <c r="H21" s="943" t="s">
        <v>0</v>
      </c>
      <c r="I21" s="943" t="s">
        <v>0</v>
      </c>
      <c r="J21" s="943" t="s">
        <v>0</v>
      </c>
      <c r="K21" s="943" t="s">
        <v>0</v>
      </c>
      <c r="L21" s="943" t="s">
        <v>0</v>
      </c>
      <c r="M21" s="943"/>
      <c r="N21" s="943"/>
      <c r="O21" s="943"/>
      <c r="P21" s="943"/>
      <c r="Q21" s="943"/>
      <c r="R21" s="884"/>
    </row>
    <row r="22" spans="1:28" ht="12" customHeight="1">
      <c r="A22" s="6" t="s">
        <v>758</v>
      </c>
      <c r="B22" s="28" t="s">
        <v>43</v>
      </c>
      <c r="C22" s="416" t="s">
        <v>381</v>
      </c>
      <c r="D22" s="907">
        <v>5.0999999999999996</v>
      </c>
      <c r="E22" s="907">
        <v>6</v>
      </c>
      <c r="F22" s="907">
        <v>6.6</v>
      </c>
      <c r="G22" s="907">
        <v>7.2</v>
      </c>
      <c r="H22" s="907">
        <v>7.5</v>
      </c>
      <c r="I22" s="907">
        <v>8</v>
      </c>
      <c r="J22" s="907">
        <v>8.6</v>
      </c>
      <c r="K22" s="907">
        <v>9.1</v>
      </c>
      <c r="L22" s="907">
        <v>9.6999999999999993</v>
      </c>
      <c r="M22" s="907">
        <v>10.1</v>
      </c>
      <c r="N22" s="907">
        <v>10.4</v>
      </c>
      <c r="O22" s="907">
        <v>10.7</v>
      </c>
      <c r="P22" s="907">
        <v>10.7</v>
      </c>
      <c r="Q22" s="907">
        <v>11.3</v>
      </c>
      <c r="R22" s="907">
        <v>2.8</v>
      </c>
    </row>
    <row r="23" spans="1:28" ht="12" customHeight="1">
      <c r="A23" s="6" t="s">
        <v>758</v>
      </c>
      <c r="B23" s="28" t="s">
        <v>43</v>
      </c>
      <c r="C23" s="416" t="s">
        <v>376</v>
      </c>
      <c r="D23" s="907">
        <v>1.4</v>
      </c>
      <c r="E23" s="907">
        <v>1.4</v>
      </c>
      <c r="F23" s="907">
        <v>1.4</v>
      </c>
      <c r="G23" s="907">
        <v>1.4</v>
      </c>
      <c r="H23" s="907">
        <v>1.5</v>
      </c>
      <c r="I23" s="907">
        <v>1.5</v>
      </c>
      <c r="J23" s="907">
        <v>1.6</v>
      </c>
      <c r="K23" s="907">
        <v>1.6</v>
      </c>
      <c r="L23" s="907">
        <v>1.6</v>
      </c>
      <c r="M23" s="907">
        <v>1.7</v>
      </c>
      <c r="N23" s="907">
        <v>1.7</v>
      </c>
      <c r="O23" s="907">
        <v>1.7</v>
      </c>
      <c r="P23" s="907">
        <v>1.8</v>
      </c>
      <c r="Q23" s="907">
        <v>1.9</v>
      </c>
      <c r="R23" s="907">
        <v>3.5</v>
      </c>
    </row>
    <row r="24" spans="1:28" ht="12" customHeight="1">
      <c r="A24" s="6" t="s">
        <v>758</v>
      </c>
      <c r="B24" s="28" t="s">
        <v>43</v>
      </c>
      <c r="C24" s="416" t="s">
        <v>377</v>
      </c>
      <c r="D24" s="907">
        <v>0.6</v>
      </c>
      <c r="E24" s="907">
        <v>0.8</v>
      </c>
      <c r="F24" s="907">
        <v>1</v>
      </c>
      <c r="G24" s="907">
        <v>1.1000000000000001</v>
      </c>
      <c r="H24" s="907">
        <v>1.2</v>
      </c>
      <c r="I24" s="907">
        <v>1.4</v>
      </c>
      <c r="J24" s="907">
        <v>1.6</v>
      </c>
      <c r="K24" s="907">
        <v>1.7</v>
      </c>
      <c r="L24" s="907">
        <v>1.8</v>
      </c>
      <c r="M24" s="907">
        <v>1.9</v>
      </c>
      <c r="N24" s="907">
        <v>1.9</v>
      </c>
      <c r="O24" s="907">
        <v>2</v>
      </c>
      <c r="P24" s="907">
        <v>2</v>
      </c>
      <c r="Q24" s="907">
        <v>2.1</v>
      </c>
      <c r="R24" s="907">
        <v>2.7</v>
      </c>
    </row>
    <row r="25" spans="1:28" ht="12" customHeight="1">
      <c r="A25" s="6" t="s">
        <v>758</v>
      </c>
      <c r="B25" s="28" t="s">
        <v>43</v>
      </c>
      <c r="C25" s="416" t="s">
        <v>378</v>
      </c>
      <c r="D25" s="907">
        <v>3.7</v>
      </c>
      <c r="E25" s="907">
        <v>4.5999999999999996</v>
      </c>
      <c r="F25" s="907">
        <v>5</v>
      </c>
      <c r="G25" s="907">
        <v>5.6</v>
      </c>
      <c r="H25" s="907">
        <v>5.8</v>
      </c>
      <c r="I25" s="907">
        <v>6.3</v>
      </c>
      <c r="J25" s="907">
        <v>6.9</v>
      </c>
      <c r="K25" s="907">
        <v>7.4</v>
      </c>
      <c r="L25" s="907">
        <v>8</v>
      </c>
      <c r="M25" s="907">
        <v>8.3000000000000007</v>
      </c>
      <c r="N25" s="907">
        <v>8.6</v>
      </c>
      <c r="O25" s="907">
        <v>8.9</v>
      </c>
      <c r="P25" s="907">
        <v>8.8000000000000007</v>
      </c>
      <c r="Q25" s="907">
        <v>9.4</v>
      </c>
      <c r="R25" s="907">
        <v>3.1</v>
      </c>
    </row>
    <row r="26" spans="1:28" ht="12" customHeight="1">
      <c r="A26" s="6" t="s">
        <v>758</v>
      </c>
      <c r="B26" s="28" t="s">
        <v>43</v>
      </c>
      <c r="C26" s="416" t="s">
        <v>379</v>
      </c>
      <c r="D26" s="907">
        <v>1.4</v>
      </c>
      <c r="E26" s="907">
        <v>1.7</v>
      </c>
      <c r="F26" s="907">
        <v>2</v>
      </c>
      <c r="G26" s="907">
        <v>2.2999999999999998</v>
      </c>
      <c r="H26" s="907">
        <v>2.2999999999999998</v>
      </c>
      <c r="I26" s="907">
        <v>2.5</v>
      </c>
      <c r="J26" s="907">
        <v>2.6</v>
      </c>
      <c r="K26" s="907">
        <v>2.8</v>
      </c>
      <c r="L26" s="907">
        <v>3</v>
      </c>
      <c r="M26" s="907">
        <v>3.1</v>
      </c>
      <c r="N26" s="907">
        <v>3.2</v>
      </c>
      <c r="O26" s="907">
        <v>3.3</v>
      </c>
      <c r="P26" s="907">
        <v>3.3</v>
      </c>
      <c r="Q26" s="907">
        <v>3.5</v>
      </c>
      <c r="R26" s="907">
        <v>3.2</v>
      </c>
    </row>
    <row r="27" spans="1:28" ht="12" customHeight="1">
      <c r="A27" s="27" t="s">
        <v>0</v>
      </c>
      <c r="B27" s="28" t="s">
        <v>0</v>
      </c>
      <c r="C27" s="416" t="s">
        <v>0</v>
      </c>
      <c r="D27" s="943" t="s">
        <v>0</v>
      </c>
      <c r="E27" s="943" t="s">
        <v>0</v>
      </c>
      <c r="F27" s="943" t="s">
        <v>0</v>
      </c>
      <c r="G27" s="943" t="s">
        <v>0</v>
      </c>
      <c r="H27" s="943" t="s">
        <v>0</v>
      </c>
      <c r="I27" s="943" t="s">
        <v>0</v>
      </c>
      <c r="J27" s="943" t="s">
        <v>0</v>
      </c>
      <c r="K27" s="943" t="s">
        <v>0</v>
      </c>
      <c r="L27" s="943" t="s">
        <v>0</v>
      </c>
      <c r="M27" s="943"/>
      <c r="N27" s="943"/>
      <c r="O27" s="943"/>
      <c r="P27" s="943"/>
      <c r="Q27" s="943"/>
      <c r="R27" s="884"/>
    </row>
    <row r="28" spans="1:28" ht="12" customHeight="1">
      <c r="A28" s="6" t="s">
        <v>763</v>
      </c>
      <c r="B28" s="28" t="s">
        <v>41</v>
      </c>
      <c r="C28" s="416" t="s">
        <v>375</v>
      </c>
      <c r="D28" s="907">
        <v>1.1000000000000001</v>
      </c>
      <c r="E28" s="907">
        <v>1.1000000000000001</v>
      </c>
      <c r="F28" s="907">
        <v>1.1000000000000001</v>
      </c>
      <c r="G28" s="907">
        <v>1.1000000000000001</v>
      </c>
      <c r="H28" s="907" t="s">
        <v>44</v>
      </c>
      <c r="I28" s="907" t="s">
        <v>44</v>
      </c>
      <c r="J28" s="907">
        <v>1.1000000000000001</v>
      </c>
      <c r="K28" s="907">
        <v>1.1000000000000001</v>
      </c>
      <c r="L28" s="907">
        <v>1.1000000000000001</v>
      </c>
      <c r="M28" s="907">
        <v>1.1000000000000001</v>
      </c>
      <c r="N28" s="907">
        <v>1.2</v>
      </c>
      <c r="O28" s="907">
        <v>1.2</v>
      </c>
      <c r="P28" s="907">
        <v>1.2</v>
      </c>
      <c r="Q28" s="907" t="s">
        <v>44</v>
      </c>
      <c r="R28" s="907" t="s">
        <v>31</v>
      </c>
    </row>
    <row r="29" spans="1:28" ht="12" customHeight="1">
      <c r="A29" s="6" t="s">
        <v>763</v>
      </c>
      <c r="B29" s="28" t="s">
        <v>42</v>
      </c>
      <c r="C29" s="416" t="s">
        <v>375</v>
      </c>
      <c r="D29" s="907">
        <v>0.1</v>
      </c>
      <c r="E29" s="907">
        <v>0.1</v>
      </c>
      <c r="F29" s="907">
        <v>0.1</v>
      </c>
      <c r="G29" s="907">
        <v>0.1</v>
      </c>
      <c r="H29" s="907">
        <v>0.1</v>
      </c>
      <c r="I29" s="907">
        <v>0.1</v>
      </c>
      <c r="J29" s="907">
        <v>0.2</v>
      </c>
      <c r="K29" s="907">
        <v>0.2</v>
      </c>
      <c r="L29" s="907">
        <v>0.2</v>
      </c>
      <c r="M29" s="907">
        <v>0.2</v>
      </c>
      <c r="N29" s="907">
        <v>0.2</v>
      </c>
      <c r="O29" s="907">
        <v>0.2</v>
      </c>
      <c r="P29" s="907">
        <v>0.1</v>
      </c>
      <c r="Q29" s="907" t="s">
        <v>44</v>
      </c>
      <c r="R29" s="907" t="s">
        <v>31</v>
      </c>
    </row>
    <row r="30" spans="1:28" ht="12" customHeight="1">
      <c r="A30" s="6"/>
      <c r="B30" s="28" t="s">
        <v>0</v>
      </c>
      <c r="C30" s="416" t="s">
        <v>0</v>
      </c>
      <c r="D30" s="943" t="s">
        <v>0</v>
      </c>
      <c r="E30" s="943" t="s">
        <v>0</v>
      </c>
      <c r="F30" s="943" t="s">
        <v>0</v>
      </c>
      <c r="G30" s="943" t="s">
        <v>0</v>
      </c>
      <c r="H30" s="943" t="s">
        <v>0</v>
      </c>
      <c r="I30" s="943" t="s">
        <v>0</v>
      </c>
      <c r="J30" s="943" t="s">
        <v>0</v>
      </c>
      <c r="K30" s="943" t="s">
        <v>0</v>
      </c>
      <c r="L30" s="943" t="s">
        <v>0</v>
      </c>
      <c r="M30" s="943"/>
      <c r="N30" s="943"/>
      <c r="O30" s="943"/>
      <c r="P30" s="943"/>
      <c r="Q30" s="943"/>
      <c r="R30" s="884"/>
    </row>
    <row r="31" spans="1:28" ht="12" customHeight="1">
      <c r="A31" s="6" t="s">
        <v>763</v>
      </c>
      <c r="B31" s="28" t="s">
        <v>43</v>
      </c>
      <c r="C31" s="416" t="s">
        <v>381</v>
      </c>
      <c r="D31" s="907">
        <v>5.5</v>
      </c>
      <c r="E31" s="907">
        <v>6.6</v>
      </c>
      <c r="F31" s="907">
        <v>7.2</v>
      </c>
      <c r="G31" s="907">
        <v>7.8</v>
      </c>
      <c r="H31" s="907">
        <v>8.1999999999999993</v>
      </c>
      <c r="I31" s="907">
        <v>8.8000000000000007</v>
      </c>
      <c r="J31" s="907">
        <v>9.4</v>
      </c>
      <c r="K31" s="907">
        <v>9.9</v>
      </c>
      <c r="L31" s="907">
        <v>10.6</v>
      </c>
      <c r="M31" s="907">
        <v>11</v>
      </c>
      <c r="N31" s="907">
        <v>11.3</v>
      </c>
      <c r="O31" s="907">
        <v>11.6</v>
      </c>
      <c r="P31" s="907">
        <v>11.6</v>
      </c>
      <c r="Q31" s="907">
        <v>11.9</v>
      </c>
      <c r="R31" s="907">
        <v>1.9</v>
      </c>
    </row>
    <row r="32" spans="1:28" ht="12" customHeight="1">
      <c r="A32" s="6" t="s">
        <v>763</v>
      </c>
      <c r="B32" s="28" t="s">
        <v>43</v>
      </c>
      <c r="C32" s="416" t="s">
        <v>376</v>
      </c>
      <c r="D32" s="907">
        <v>1.5</v>
      </c>
      <c r="E32" s="907">
        <v>1.5</v>
      </c>
      <c r="F32" s="907">
        <v>1.5</v>
      </c>
      <c r="G32" s="907">
        <v>1.5</v>
      </c>
      <c r="H32" s="907">
        <v>1.5</v>
      </c>
      <c r="I32" s="907">
        <v>1.6</v>
      </c>
      <c r="J32" s="907">
        <v>1.7</v>
      </c>
      <c r="K32" s="907">
        <v>1.7</v>
      </c>
      <c r="L32" s="907">
        <v>1.7</v>
      </c>
      <c r="M32" s="907">
        <v>1.7</v>
      </c>
      <c r="N32" s="907">
        <v>1.7</v>
      </c>
      <c r="O32" s="907">
        <v>1.7</v>
      </c>
      <c r="P32" s="907">
        <v>1.7</v>
      </c>
      <c r="Q32" s="907">
        <v>1.8</v>
      </c>
      <c r="R32" s="907">
        <v>1.2</v>
      </c>
    </row>
    <row r="33" spans="1:18" ht="12" customHeight="1">
      <c r="A33" s="6" t="s">
        <v>763</v>
      </c>
      <c r="B33" s="28" t="s">
        <v>43</v>
      </c>
      <c r="C33" s="416" t="s">
        <v>377</v>
      </c>
      <c r="D33" s="907">
        <v>0.6</v>
      </c>
      <c r="E33" s="907">
        <v>0.8</v>
      </c>
      <c r="F33" s="907">
        <v>1</v>
      </c>
      <c r="G33" s="907">
        <v>1.1000000000000001</v>
      </c>
      <c r="H33" s="907">
        <v>1.3</v>
      </c>
      <c r="I33" s="907">
        <v>1.5</v>
      </c>
      <c r="J33" s="907">
        <v>1.8</v>
      </c>
      <c r="K33" s="907">
        <v>1.9</v>
      </c>
      <c r="L33" s="907">
        <v>2.1</v>
      </c>
      <c r="M33" s="907">
        <v>2.2000000000000002</v>
      </c>
      <c r="N33" s="907">
        <v>2.2000000000000002</v>
      </c>
      <c r="O33" s="907">
        <v>2.2999999999999998</v>
      </c>
      <c r="P33" s="907">
        <v>2.2999999999999998</v>
      </c>
      <c r="Q33" s="907">
        <v>2.2000000000000002</v>
      </c>
      <c r="R33" s="907">
        <v>1</v>
      </c>
    </row>
    <row r="34" spans="1:18" ht="12" customHeight="1">
      <c r="A34" s="6" t="s">
        <v>763</v>
      </c>
      <c r="B34" s="28" t="s">
        <v>43</v>
      </c>
      <c r="C34" s="416" t="s">
        <v>378</v>
      </c>
      <c r="D34" s="907">
        <v>4</v>
      </c>
      <c r="E34" s="907">
        <v>4.9000000000000004</v>
      </c>
      <c r="F34" s="907">
        <v>5.4</v>
      </c>
      <c r="G34" s="907">
        <v>6.1</v>
      </c>
      <c r="H34" s="907">
        <v>6.3</v>
      </c>
      <c r="I34" s="907">
        <v>6.9</v>
      </c>
      <c r="J34" s="907">
        <v>7.5</v>
      </c>
      <c r="K34" s="907">
        <v>8</v>
      </c>
      <c r="L34" s="907">
        <v>8.6999999999999993</v>
      </c>
      <c r="M34" s="907">
        <v>9</v>
      </c>
      <c r="N34" s="907">
        <v>9.3000000000000007</v>
      </c>
      <c r="O34" s="907">
        <v>9.6</v>
      </c>
      <c r="P34" s="907">
        <v>9.6</v>
      </c>
      <c r="Q34" s="907">
        <v>10.1</v>
      </c>
      <c r="R34" s="907">
        <v>2.8</v>
      </c>
    </row>
    <row r="35" spans="1:18" ht="12" customHeight="1">
      <c r="A35" s="6" t="s">
        <v>763</v>
      </c>
      <c r="B35" s="28" t="s">
        <v>43</v>
      </c>
      <c r="C35" s="416" t="s">
        <v>379</v>
      </c>
      <c r="D35" s="907">
        <v>1.8</v>
      </c>
      <c r="E35" s="907">
        <v>2.2999999999999998</v>
      </c>
      <c r="F35" s="907">
        <v>2.6</v>
      </c>
      <c r="G35" s="907">
        <v>2.8</v>
      </c>
      <c r="H35" s="907">
        <v>2.9</v>
      </c>
      <c r="I35" s="907">
        <v>3</v>
      </c>
      <c r="J35" s="907">
        <v>3.1</v>
      </c>
      <c r="K35" s="907">
        <v>3.3</v>
      </c>
      <c r="L35" s="907">
        <v>3.6</v>
      </c>
      <c r="M35" s="907">
        <v>3.8</v>
      </c>
      <c r="N35" s="907">
        <v>3.9</v>
      </c>
      <c r="O35" s="907">
        <v>4</v>
      </c>
      <c r="P35" s="907">
        <v>4</v>
      </c>
      <c r="Q35" s="907">
        <v>3.9</v>
      </c>
      <c r="R35" s="907">
        <v>1</v>
      </c>
    </row>
    <row r="36" spans="1:18" ht="12" customHeight="1">
      <c r="A36" s="27" t="s">
        <v>0</v>
      </c>
      <c r="B36" s="28" t="s">
        <v>0</v>
      </c>
      <c r="C36" s="416" t="s">
        <v>0</v>
      </c>
      <c r="D36" s="943" t="s">
        <v>0</v>
      </c>
      <c r="E36" s="943" t="s">
        <v>0</v>
      </c>
      <c r="F36" s="943" t="s">
        <v>0</v>
      </c>
      <c r="G36" s="943" t="s">
        <v>0</v>
      </c>
      <c r="H36" s="943" t="s">
        <v>0</v>
      </c>
      <c r="I36" s="943" t="s">
        <v>0</v>
      </c>
      <c r="J36" s="943" t="s">
        <v>0</v>
      </c>
      <c r="K36" s="943" t="s">
        <v>0</v>
      </c>
      <c r="L36" s="943" t="s">
        <v>0</v>
      </c>
      <c r="M36" s="943"/>
      <c r="N36" s="943"/>
      <c r="O36" s="943"/>
      <c r="P36" s="943"/>
      <c r="Q36" s="943"/>
      <c r="R36" s="884"/>
    </row>
    <row r="37" spans="1:18" ht="12" customHeight="1">
      <c r="A37" s="6" t="s">
        <v>442</v>
      </c>
      <c r="B37" s="28" t="s">
        <v>41</v>
      </c>
      <c r="C37" s="416" t="s">
        <v>375</v>
      </c>
      <c r="D37" s="907">
        <v>1.9</v>
      </c>
      <c r="E37" s="907">
        <v>1.8</v>
      </c>
      <c r="F37" s="907">
        <v>1.7</v>
      </c>
      <c r="G37" s="907">
        <v>1.8</v>
      </c>
      <c r="H37" s="907">
        <v>1.9</v>
      </c>
      <c r="I37" s="907">
        <v>1.9</v>
      </c>
      <c r="J37" s="907">
        <v>2</v>
      </c>
      <c r="K37" s="907">
        <v>2</v>
      </c>
      <c r="L37" s="907">
        <v>2.1</v>
      </c>
      <c r="M37" s="907">
        <v>2.1</v>
      </c>
      <c r="N37" s="907">
        <v>2.2000000000000002</v>
      </c>
      <c r="O37" s="907">
        <v>2.2000000000000002</v>
      </c>
      <c r="P37" s="907">
        <v>2.2000000000000002</v>
      </c>
      <c r="Q37" s="907" t="s">
        <v>44</v>
      </c>
      <c r="R37" s="907" t="s">
        <v>31</v>
      </c>
    </row>
    <row r="38" spans="1:18" ht="12" customHeight="1">
      <c r="A38" s="6" t="s">
        <v>442</v>
      </c>
      <c r="B38" s="28" t="s">
        <v>42</v>
      </c>
      <c r="C38" s="416" t="s">
        <v>375</v>
      </c>
      <c r="D38" s="907">
        <v>0.1</v>
      </c>
      <c r="E38" s="907">
        <v>0.1</v>
      </c>
      <c r="F38" s="907">
        <v>0.1</v>
      </c>
      <c r="G38" s="907">
        <v>0.1</v>
      </c>
      <c r="H38" s="907">
        <v>0.1</v>
      </c>
      <c r="I38" s="907">
        <v>0.2</v>
      </c>
      <c r="J38" s="907">
        <v>0.2</v>
      </c>
      <c r="K38" s="907">
        <v>0.2</v>
      </c>
      <c r="L38" s="907">
        <v>0.2</v>
      </c>
      <c r="M38" s="907">
        <v>0.2</v>
      </c>
      <c r="N38" s="907">
        <v>0.2</v>
      </c>
      <c r="O38" s="907">
        <v>0.2</v>
      </c>
      <c r="P38" s="907">
        <v>0.2</v>
      </c>
      <c r="Q38" s="907" t="s">
        <v>44</v>
      </c>
      <c r="R38" s="907" t="s">
        <v>31</v>
      </c>
    </row>
    <row r="39" spans="1:18" ht="12" customHeight="1">
      <c r="A39" s="6"/>
      <c r="B39" s="28" t="s">
        <v>0</v>
      </c>
      <c r="C39" s="416" t="s">
        <v>0</v>
      </c>
      <c r="D39" s="943" t="s">
        <v>0</v>
      </c>
      <c r="E39" s="943" t="s">
        <v>0</v>
      </c>
      <c r="F39" s="943" t="s">
        <v>0</v>
      </c>
      <c r="G39" s="943" t="s">
        <v>0</v>
      </c>
      <c r="H39" s="943" t="s">
        <v>0</v>
      </c>
      <c r="I39" s="943" t="s">
        <v>0</v>
      </c>
      <c r="J39" s="943" t="s">
        <v>0</v>
      </c>
      <c r="K39" s="943" t="s">
        <v>0</v>
      </c>
      <c r="L39" s="943" t="s">
        <v>0</v>
      </c>
      <c r="M39" s="943"/>
      <c r="N39" s="943"/>
      <c r="O39" s="943"/>
      <c r="P39" s="943"/>
      <c r="Q39" s="943"/>
      <c r="R39" s="884"/>
    </row>
    <row r="40" spans="1:18" ht="12" customHeight="1">
      <c r="A40" s="6" t="s">
        <v>442</v>
      </c>
      <c r="B40" s="28" t="s">
        <v>43</v>
      </c>
      <c r="C40" s="416" t="s">
        <v>381</v>
      </c>
      <c r="D40" s="907">
        <v>4.5999999999999996</v>
      </c>
      <c r="E40" s="907">
        <v>5.6</v>
      </c>
      <c r="F40" s="907">
        <v>6.1</v>
      </c>
      <c r="G40" s="907">
        <v>6.8</v>
      </c>
      <c r="H40" s="907">
        <v>7.2</v>
      </c>
      <c r="I40" s="907">
        <v>7.8</v>
      </c>
      <c r="J40" s="907">
        <v>8.6</v>
      </c>
      <c r="K40" s="907">
        <v>9.1999999999999993</v>
      </c>
      <c r="L40" s="907">
        <v>10.1</v>
      </c>
      <c r="M40" s="907">
        <v>10.7</v>
      </c>
      <c r="N40" s="907">
        <v>11.2</v>
      </c>
      <c r="O40" s="907">
        <v>11.6</v>
      </c>
      <c r="P40" s="907">
        <v>11.8</v>
      </c>
      <c r="Q40" s="907">
        <v>12.3</v>
      </c>
      <c r="R40" s="907">
        <v>3.7</v>
      </c>
    </row>
    <row r="41" spans="1:18" ht="12" customHeight="1">
      <c r="A41" s="6" t="s">
        <v>442</v>
      </c>
      <c r="B41" s="28" t="s">
        <v>43</v>
      </c>
      <c r="C41" s="416" t="s">
        <v>376</v>
      </c>
      <c r="D41" s="907">
        <v>1.3</v>
      </c>
      <c r="E41" s="907">
        <v>1.3</v>
      </c>
      <c r="F41" s="907">
        <v>1.3</v>
      </c>
      <c r="G41" s="907">
        <v>1.3</v>
      </c>
      <c r="H41" s="907">
        <v>1.4</v>
      </c>
      <c r="I41" s="907">
        <v>1.5</v>
      </c>
      <c r="J41" s="907">
        <v>1.7</v>
      </c>
      <c r="K41" s="907">
        <v>1.8</v>
      </c>
      <c r="L41" s="907">
        <v>1.8</v>
      </c>
      <c r="M41" s="907">
        <v>1.9</v>
      </c>
      <c r="N41" s="907">
        <v>1.9</v>
      </c>
      <c r="O41" s="907">
        <v>2</v>
      </c>
      <c r="P41" s="907">
        <v>2.1</v>
      </c>
      <c r="Q41" s="907">
        <v>2.2000000000000002</v>
      </c>
      <c r="R41" s="907">
        <v>4.5999999999999996</v>
      </c>
    </row>
    <row r="42" spans="1:18" ht="12" customHeight="1">
      <c r="A42" s="6" t="s">
        <v>442</v>
      </c>
      <c r="B42" s="28" t="s">
        <v>43</v>
      </c>
      <c r="C42" s="416" t="s">
        <v>377</v>
      </c>
      <c r="D42" s="907">
        <v>0.4</v>
      </c>
      <c r="E42" s="907">
        <v>0.6</v>
      </c>
      <c r="F42" s="907">
        <v>0.7</v>
      </c>
      <c r="G42" s="907">
        <v>0.9</v>
      </c>
      <c r="H42" s="907">
        <v>1</v>
      </c>
      <c r="I42" s="907">
        <v>1.2</v>
      </c>
      <c r="J42" s="907">
        <v>1.5</v>
      </c>
      <c r="K42" s="907">
        <v>1.6</v>
      </c>
      <c r="L42" s="907">
        <v>1.8</v>
      </c>
      <c r="M42" s="907">
        <v>2</v>
      </c>
      <c r="N42" s="907">
        <v>2.1</v>
      </c>
      <c r="O42" s="907">
        <v>2.2000000000000002</v>
      </c>
      <c r="P42" s="907">
        <v>2.2999999999999998</v>
      </c>
      <c r="Q42" s="907">
        <v>2.2999999999999998</v>
      </c>
      <c r="R42" s="907">
        <v>3.7</v>
      </c>
    </row>
    <row r="43" spans="1:18" ht="12" customHeight="1">
      <c r="A43" s="6" t="s">
        <v>442</v>
      </c>
      <c r="B43" s="28" t="s">
        <v>43</v>
      </c>
      <c r="C43" s="416" t="s">
        <v>378</v>
      </c>
      <c r="D43" s="907">
        <v>3.2</v>
      </c>
      <c r="E43" s="907">
        <v>4.2</v>
      </c>
      <c r="F43" s="907">
        <v>4.7</v>
      </c>
      <c r="G43" s="907">
        <v>5.4</v>
      </c>
      <c r="H43" s="907">
        <v>5.6</v>
      </c>
      <c r="I43" s="907">
        <v>6.2</v>
      </c>
      <c r="J43" s="907">
        <v>6.8</v>
      </c>
      <c r="K43" s="907">
        <v>7.4</v>
      </c>
      <c r="L43" s="907">
        <v>8.1999999999999993</v>
      </c>
      <c r="M43" s="907">
        <v>8.6999999999999993</v>
      </c>
      <c r="N43" s="907">
        <v>9.1</v>
      </c>
      <c r="O43" s="907">
        <v>9.5</v>
      </c>
      <c r="P43" s="907">
        <v>9.6</v>
      </c>
      <c r="Q43" s="907">
        <v>10</v>
      </c>
      <c r="R43" s="907">
        <v>3.6</v>
      </c>
    </row>
    <row r="44" spans="1:18" ht="12" customHeight="1">
      <c r="A44" s="6" t="s">
        <v>442</v>
      </c>
      <c r="B44" s="28" t="s">
        <v>43</v>
      </c>
      <c r="C44" s="416" t="s">
        <v>379</v>
      </c>
      <c r="D44" s="907">
        <v>1.4</v>
      </c>
      <c r="E44" s="907">
        <v>1.8</v>
      </c>
      <c r="F44" s="907">
        <v>2.1</v>
      </c>
      <c r="G44" s="907">
        <v>2.2999999999999998</v>
      </c>
      <c r="H44" s="907">
        <v>2.4</v>
      </c>
      <c r="I44" s="907">
        <v>2.6</v>
      </c>
      <c r="J44" s="907">
        <v>2.8</v>
      </c>
      <c r="K44" s="907">
        <v>3</v>
      </c>
      <c r="L44" s="907">
        <v>3.4</v>
      </c>
      <c r="M44" s="907">
        <v>3.5</v>
      </c>
      <c r="N44" s="907">
        <v>3.7</v>
      </c>
      <c r="O44" s="907">
        <v>3.9</v>
      </c>
      <c r="P44" s="907">
        <v>3.9</v>
      </c>
      <c r="Q44" s="907">
        <v>4</v>
      </c>
      <c r="R44" s="907">
        <v>3.5</v>
      </c>
    </row>
    <row r="45" spans="1:18" ht="12" customHeight="1">
      <c r="A45" s="221" t="s">
        <v>0</v>
      </c>
      <c r="B45" s="28" t="s">
        <v>0</v>
      </c>
      <c r="C45" s="416" t="s">
        <v>0</v>
      </c>
      <c r="D45" s="943" t="s">
        <v>0</v>
      </c>
      <c r="E45" s="943" t="s">
        <v>0</v>
      </c>
      <c r="F45" s="943" t="s">
        <v>0</v>
      </c>
      <c r="G45" s="943" t="s">
        <v>0</v>
      </c>
      <c r="H45" s="943" t="s">
        <v>0</v>
      </c>
      <c r="I45" s="943" t="s">
        <v>0</v>
      </c>
      <c r="J45" s="943" t="s">
        <v>0</v>
      </c>
      <c r="K45" s="943" t="s">
        <v>0</v>
      </c>
      <c r="L45" s="943" t="s">
        <v>0</v>
      </c>
      <c r="M45" s="943"/>
      <c r="N45" s="943"/>
      <c r="O45" s="943"/>
      <c r="P45" s="943"/>
      <c r="Q45" s="943"/>
      <c r="R45" s="884"/>
    </row>
    <row r="46" spans="1:18" ht="12" customHeight="1">
      <c r="A46" s="18" t="s">
        <v>764</v>
      </c>
      <c r="B46" s="28" t="s">
        <v>41</v>
      </c>
      <c r="C46" s="416" t="s">
        <v>375</v>
      </c>
      <c r="D46" s="907">
        <v>1.8</v>
      </c>
      <c r="E46" s="907">
        <v>1.8</v>
      </c>
      <c r="F46" s="907">
        <v>1.9</v>
      </c>
      <c r="G46" s="907">
        <v>2</v>
      </c>
      <c r="H46" s="907">
        <v>2</v>
      </c>
      <c r="I46" s="907">
        <v>2.1</v>
      </c>
      <c r="J46" s="907">
        <v>2.2000000000000002</v>
      </c>
      <c r="K46" s="907">
        <v>2.2000000000000002</v>
      </c>
      <c r="L46" s="907">
        <v>2.2000000000000002</v>
      </c>
      <c r="M46" s="907">
        <v>2.4</v>
      </c>
      <c r="N46" s="907">
        <v>2.4</v>
      </c>
      <c r="O46" s="907">
        <v>2.5</v>
      </c>
      <c r="P46" s="907">
        <v>2.6</v>
      </c>
      <c r="Q46" s="907" t="s">
        <v>44</v>
      </c>
      <c r="R46" s="907" t="s">
        <v>31</v>
      </c>
    </row>
    <row r="47" spans="1:18" ht="12" customHeight="1">
      <c r="A47" s="18" t="s">
        <v>764</v>
      </c>
      <c r="B47" s="28" t="s">
        <v>42</v>
      </c>
      <c r="C47" s="416" t="s">
        <v>375</v>
      </c>
      <c r="D47" s="907">
        <v>0.1</v>
      </c>
      <c r="E47" s="907">
        <v>0.1</v>
      </c>
      <c r="F47" s="907">
        <v>0.1</v>
      </c>
      <c r="G47" s="907">
        <v>0.1</v>
      </c>
      <c r="H47" s="907">
        <v>0.1</v>
      </c>
      <c r="I47" s="907">
        <v>0.2</v>
      </c>
      <c r="J47" s="907">
        <v>0.1</v>
      </c>
      <c r="K47" s="907">
        <v>0.2</v>
      </c>
      <c r="L47" s="907">
        <v>0.2</v>
      </c>
      <c r="M47" s="907">
        <v>0.2</v>
      </c>
      <c r="N47" s="907">
        <v>0.2</v>
      </c>
      <c r="O47" s="907">
        <v>0.2</v>
      </c>
      <c r="P47" s="907">
        <v>0.2</v>
      </c>
      <c r="Q47" s="907" t="s">
        <v>44</v>
      </c>
      <c r="R47" s="907" t="s">
        <v>31</v>
      </c>
    </row>
    <row r="48" spans="1:18" ht="12" customHeight="1">
      <c r="A48" s="18"/>
      <c r="B48" s="28" t="s">
        <v>0</v>
      </c>
      <c r="C48" s="416" t="s">
        <v>0</v>
      </c>
      <c r="D48" s="943" t="s">
        <v>0</v>
      </c>
      <c r="E48" s="943" t="s">
        <v>0</v>
      </c>
      <c r="F48" s="943" t="s">
        <v>0</v>
      </c>
      <c r="G48" s="943" t="s">
        <v>0</v>
      </c>
      <c r="H48" s="943" t="s">
        <v>0</v>
      </c>
      <c r="I48" s="943" t="s">
        <v>0</v>
      </c>
      <c r="J48" s="943" t="s">
        <v>0</v>
      </c>
      <c r="K48" s="943" t="s">
        <v>0</v>
      </c>
      <c r="L48" s="943" t="s">
        <v>0</v>
      </c>
      <c r="M48" s="943"/>
      <c r="N48" s="943"/>
      <c r="O48" s="943"/>
      <c r="P48" s="943"/>
      <c r="Q48" s="943"/>
      <c r="R48" s="884"/>
    </row>
    <row r="49" spans="1:18" ht="12" customHeight="1">
      <c r="A49" s="18" t="s">
        <v>764</v>
      </c>
      <c r="B49" s="28" t="s">
        <v>43</v>
      </c>
      <c r="C49" s="416" t="s">
        <v>381</v>
      </c>
      <c r="D49" s="907">
        <v>4.0999999999999996</v>
      </c>
      <c r="E49" s="907">
        <v>4.9000000000000004</v>
      </c>
      <c r="F49" s="907">
        <v>5.3</v>
      </c>
      <c r="G49" s="907">
        <v>5.7</v>
      </c>
      <c r="H49" s="907">
        <v>5.7</v>
      </c>
      <c r="I49" s="907">
        <v>5.9</v>
      </c>
      <c r="J49" s="907">
        <v>6.5</v>
      </c>
      <c r="K49" s="907">
        <v>7.2</v>
      </c>
      <c r="L49" s="907">
        <v>8</v>
      </c>
      <c r="M49" s="907">
        <v>8.6999999999999993</v>
      </c>
      <c r="N49" s="907">
        <v>9.4</v>
      </c>
      <c r="O49" s="907">
        <v>10</v>
      </c>
      <c r="P49" s="907">
        <v>10.4</v>
      </c>
      <c r="Q49" s="907">
        <v>11.3</v>
      </c>
      <c r="R49" s="907">
        <v>6.8</v>
      </c>
    </row>
    <row r="50" spans="1:18" ht="12" customHeight="1">
      <c r="A50" s="18" t="s">
        <v>764</v>
      </c>
      <c r="B50" s="28" t="s">
        <v>43</v>
      </c>
      <c r="C50" s="416" t="s">
        <v>376</v>
      </c>
      <c r="D50" s="907">
        <v>1.1000000000000001</v>
      </c>
      <c r="E50" s="907">
        <v>1.1000000000000001</v>
      </c>
      <c r="F50" s="907">
        <v>1.1000000000000001</v>
      </c>
      <c r="G50" s="907">
        <v>1.1000000000000001</v>
      </c>
      <c r="H50" s="907">
        <v>1.1000000000000001</v>
      </c>
      <c r="I50" s="907">
        <v>1.1000000000000001</v>
      </c>
      <c r="J50" s="907">
        <v>1.2</v>
      </c>
      <c r="K50" s="907">
        <v>1.2</v>
      </c>
      <c r="L50" s="907">
        <v>1.3</v>
      </c>
      <c r="M50" s="907">
        <v>1.3</v>
      </c>
      <c r="N50" s="907">
        <v>1.4</v>
      </c>
      <c r="O50" s="907">
        <v>1.6</v>
      </c>
      <c r="P50" s="907">
        <v>1.7</v>
      </c>
      <c r="Q50" s="907">
        <v>2</v>
      </c>
      <c r="R50" s="907">
        <v>10.1</v>
      </c>
    </row>
    <row r="51" spans="1:18" ht="12" customHeight="1">
      <c r="A51" s="18" t="s">
        <v>764</v>
      </c>
      <c r="B51" s="28" t="s">
        <v>43</v>
      </c>
      <c r="C51" s="416" t="s">
        <v>377</v>
      </c>
      <c r="D51" s="907">
        <v>1</v>
      </c>
      <c r="E51" s="907">
        <v>1.2</v>
      </c>
      <c r="F51" s="907">
        <v>1.4</v>
      </c>
      <c r="G51" s="907">
        <v>1.4</v>
      </c>
      <c r="H51" s="907">
        <v>1.5</v>
      </c>
      <c r="I51" s="907">
        <v>1.5</v>
      </c>
      <c r="J51" s="907">
        <v>1.6</v>
      </c>
      <c r="K51" s="907">
        <v>1.7</v>
      </c>
      <c r="L51" s="907">
        <v>1.8</v>
      </c>
      <c r="M51" s="907">
        <v>2</v>
      </c>
      <c r="N51" s="907">
        <v>2.2999999999999998</v>
      </c>
      <c r="O51" s="907">
        <v>2.5</v>
      </c>
      <c r="P51" s="907">
        <v>2.6</v>
      </c>
      <c r="Q51" s="907">
        <v>2.7</v>
      </c>
      <c r="R51" s="907">
        <v>7.5</v>
      </c>
    </row>
    <row r="52" spans="1:18" ht="12" customHeight="1">
      <c r="A52" s="18" t="s">
        <v>764</v>
      </c>
      <c r="B52" s="28" t="s">
        <v>43</v>
      </c>
      <c r="C52" s="416" t="s">
        <v>378</v>
      </c>
      <c r="D52" s="907">
        <v>3</v>
      </c>
      <c r="E52" s="907">
        <v>3.7</v>
      </c>
      <c r="F52" s="907">
        <v>4</v>
      </c>
      <c r="G52" s="907">
        <v>4.4000000000000004</v>
      </c>
      <c r="H52" s="907">
        <v>4.3</v>
      </c>
      <c r="I52" s="907">
        <v>4.5</v>
      </c>
      <c r="J52" s="907">
        <v>5.0999999999999996</v>
      </c>
      <c r="K52" s="907">
        <v>5.7</v>
      </c>
      <c r="L52" s="907">
        <v>6.5</v>
      </c>
      <c r="M52" s="907">
        <v>7</v>
      </c>
      <c r="N52" s="907">
        <v>7.7</v>
      </c>
      <c r="O52" s="907">
        <v>8.1999999999999993</v>
      </c>
      <c r="P52" s="907">
        <v>8.5</v>
      </c>
      <c r="Q52" s="907">
        <v>9.1999999999999993</v>
      </c>
      <c r="R52" s="907">
        <v>6.9</v>
      </c>
    </row>
    <row r="53" spans="1:18" ht="12" customHeight="1">
      <c r="A53" s="18" t="s">
        <v>764</v>
      </c>
      <c r="B53" s="28" t="s">
        <v>43</v>
      </c>
      <c r="C53" s="416" t="s">
        <v>379</v>
      </c>
      <c r="D53" s="907">
        <v>0.6</v>
      </c>
      <c r="E53" s="907">
        <v>0.8</v>
      </c>
      <c r="F53" s="907">
        <v>1</v>
      </c>
      <c r="G53" s="907">
        <v>1.2</v>
      </c>
      <c r="H53" s="907">
        <v>1.2</v>
      </c>
      <c r="I53" s="907">
        <v>1.2</v>
      </c>
      <c r="J53" s="907">
        <v>1.4</v>
      </c>
      <c r="K53" s="907">
        <v>1.5</v>
      </c>
      <c r="L53" s="907">
        <v>1.8</v>
      </c>
      <c r="M53" s="907">
        <v>2</v>
      </c>
      <c r="N53" s="907">
        <v>2.4</v>
      </c>
      <c r="O53" s="907">
        <v>2.5</v>
      </c>
      <c r="P53" s="907">
        <v>2.7</v>
      </c>
      <c r="Q53" s="907">
        <v>3</v>
      </c>
      <c r="R53" s="907">
        <v>10.199999999999999</v>
      </c>
    </row>
    <row r="54" spans="1:18" ht="12" customHeight="1">
      <c r="A54" s="221" t="s">
        <v>0</v>
      </c>
      <c r="B54" s="28" t="s">
        <v>0</v>
      </c>
      <c r="C54" s="416" t="s">
        <v>0</v>
      </c>
      <c r="D54" s="943" t="s">
        <v>0</v>
      </c>
      <c r="E54" s="943" t="s">
        <v>0</v>
      </c>
      <c r="F54" s="943" t="s">
        <v>0</v>
      </c>
      <c r="G54" s="943" t="s">
        <v>0</v>
      </c>
      <c r="H54" s="943" t="s">
        <v>0</v>
      </c>
      <c r="I54" s="943" t="s">
        <v>0</v>
      </c>
      <c r="J54" s="943" t="s">
        <v>0</v>
      </c>
      <c r="K54" s="943" t="s">
        <v>0</v>
      </c>
      <c r="L54" s="943" t="s">
        <v>0</v>
      </c>
      <c r="M54" s="943"/>
      <c r="N54" s="943"/>
      <c r="O54" s="943"/>
      <c r="P54" s="943"/>
      <c r="Q54" s="943"/>
      <c r="R54" s="884"/>
    </row>
    <row r="55" spans="1:18" ht="12" customHeight="1">
      <c r="A55" s="18" t="s">
        <v>436</v>
      </c>
      <c r="B55" s="28" t="s">
        <v>41</v>
      </c>
      <c r="C55" s="416" t="s">
        <v>375</v>
      </c>
      <c r="D55" s="907">
        <v>1.8</v>
      </c>
      <c r="E55" s="907">
        <v>2</v>
      </c>
      <c r="F55" s="907">
        <v>2</v>
      </c>
      <c r="G55" s="907">
        <v>2</v>
      </c>
      <c r="H55" s="907">
        <v>2.1</v>
      </c>
      <c r="I55" s="907">
        <v>2.2000000000000002</v>
      </c>
      <c r="J55" s="907">
        <v>2.2999999999999998</v>
      </c>
      <c r="K55" s="907">
        <v>2.4</v>
      </c>
      <c r="L55" s="907">
        <v>2.6</v>
      </c>
      <c r="M55" s="907">
        <v>2.5</v>
      </c>
      <c r="N55" s="907">
        <v>2.5</v>
      </c>
      <c r="O55" s="907">
        <v>2.5</v>
      </c>
      <c r="P55" s="907">
        <v>2.5</v>
      </c>
      <c r="Q55" s="907" t="s">
        <v>44</v>
      </c>
      <c r="R55" s="907" t="s">
        <v>31</v>
      </c>
    </row>
    <row r="56" spans="1:18" ht="12" customHeight="1">
      <c r="A56" s="18" t="s">
        <v>436</v>
      </c>
      <c r="B56" s="28" t="s">
        <v>765</v>
      </c>
      <c r="C56" s="416" t="s">
        <v>375</v>
      </c>
      <c r="D56" s="907" t="s">
        <v>38</v>
      </c>
      <c r="E56" s="907" t="s">
        <v>38</v>
      </c>
      <c r="F56" s="907" t="s">
        <v>38</v>
      </c>
      <c r="G56" s="907" t="s">
        <v>38</v>
      </c>
      <c r="H56" s="907" t="s">
        <v>38</v>
      </c>
      <c r="I56" s="907" t="s">
        <v>38</v>
      </c>
      <c r="J56" s="907" t="s">
        <v>38</v>
      </c>
      <c r="K56" s="907" t="s">
        <v>38</v>
      </c>
      <c r="L56" s="907" t="s">
        <v>38</v>
      </c>
      <c r="M56" s="907" t="s">
        <v>38</v>
      </c>
      <c r="N56" s="907" t="s">
        <v>38</v>
      </c>
      <c r="O56" s="907" t="s">
        <v>38</v>
      </c>
      <c r="P56" s="907" t="s">
        <v>38</v>
      </c>
      <c r="Q56" s="907" t="s">
        <v>44</v>
      </c>
      <c r="R56" s="907" t="s">
        <v>31</v>
      </c>
    </row>
    <row r="57" spans="1:18" ht="12" customHeight="1">
      <c r="A57" s="18"/>
      <c r="B57" s="28" t="s">
        <v>0</v>
      </c>
      <c r="C57" s="416" t="s">
        <v>0</v>
      </c>
      <c r="D57" s="943" t="s">
        <v>0</v>
      </c>
      <c r="E57" s="943" t="s">
        <v>0</v>
      </c>
      <c r="F57" s="943" t="s">
        <v>0</v>
      </c>
      <c r="G57" s="943" t="s">
        <v>0</v>
      </c>
      <c r="H57" s="943" t="s">
        <v>0</v>
      </c>
      <c r="I57" s="943" t="s">
        <v>0</v>
      </c>
      <c r="J57" s="943" t="s">
        <v>0</v>
      </c>
      <c r="K57" s="943" t="s">
        <v>0</v>
      </c>
      <c r="L57" s="943" t="s">
        <v>0</v>
      </c>
      <c r="M57" s="943"/>
      <c r="N57" s="943"/>
      <c r="O57" s="943"/>
      <c r="P57" s="943"/>
      <c r="Q57" s="943"/>
      <c r="R57" s="884"/>
    </row>
    <row r="58" spans="1:18" ht="12" customHeight="1">
      <c r="A58" s="18" t="s">
        <v>436</v>
      </c>
      <c r="B58" s="28" t="s">
        <v>43</v>
      </c>
      <c r="C58" s="416" t="s">
        <v>381</v>
      </c>
      <c r="D58" s="907">
        <v>4.8</v>
      </c>
      <c r="E58" s="907">
        <v>5.8</v>
      </c>
      <c r="F58" s="907">
        <v>6.5</v>
      </c>
      <c r="G58" s="907">
        <v>7.1</v>
      </c>
      <c r="H58" s="907">
        <v>7.4</v>
      </c>
      <c r="I58" s="907">
        <v>7.7</v>
      </c>
      <c r="J58" s="907">
        <v>8.3000000000000007</v>
      </c>
      <c r="K58" s="907">
        <v>8.9</v>
      </c>
      <c r="L58" s="907">
        <v>9.5</v>
      </c>
      <c r="M58" s="907">
        <v>9.9</v>
      </c>
      <c r="N58" s="907">
        <v>10.3</v>
      </c>
      <c r="O58" s="907">
        <v>10.7</v>
      </c>
      <c r="P58" s="907">
        <v>10.9</v>
      </c>
      <c r="Q58" s="907">
        <v>11.3</v>
      </c>
      <c r="R58" s="907">
        <v>3.3</v>
      </c>
    </row>
    <row r="59" spans="1:18" ht="12" customHeight="1">
      <c r="A59" s="18" t="s">
        <v>436</v>
      </c>
      <c r="B59" s="28" t="s">
        <v>43</v>
      </c>
      <c r="C59" s="416" t="s">
        <v>376</v>
      </c>
      <c r="D59" s="907">
        <v>1.6</v>
      </c>
      <c r="E59" s="907">
        <v>1.6</v>
      </c>
      <c r="F59" s="907">
        <v>1.7</v>
      </c>
      <c r="G59" s="907">
        <v>1.6</v>
      </c>
      <c r="H59" s="907">
        <v>1.6</v>
      </c>
      <c r="I59" s="907">
        <v>1.7</v>
      </c>
      <c r="J59" s="907">
        <v>1.7</v>
      </c>
      <c r="K59" s="907">
        <v>1.7</v>
      </c>
      <c r="L59" s="907">
        <v>1.7</v>
      </c>
      <c r="M59" s="907">
        <v>1.7</v>
      </c>
      <c r="N59" s="907">
        <v>1.7</v>
      </c>
      <c r="O59" s="907">
        <v>1.7</v>
      </c>
      <c r="P59" s="907">
        <v>1.7</v>
      </c>
      <c r="Q59" s="907">
        <v>1.8</v>
      </c>
      <c r="R59" s="907">
        <v>0.8</v>
      </c>
    </row>
    <row r="60" spans="1:18" ht="12" customHeight="1">
      <c r="A60" s="18" t="s">
        <v>436</v>
      </c>
      <c r="B60" s="28" t="s">
        <v>43</v>
      </c>
      <c r="C60" s="416" t="s">
        <v>377</v>
      </c>
      <c r="D60" s="907">
        <v>0.7</v>
      </c>
      <c r="E60" s="907">
        <v>1.1000000000000001</v>
      </c>
      <c r="F60" s="907">
        <v>1.3</v>
      </c>
      <c r="G60" s="907">
        <v>1.7</v>
      </c>
      <c r="H60" s="907">
        <v>1.9</v>
      </c>
      <c r="I60" s="907">
        <v>2</v>
      </c>
      <c r="J60" s="907">
        <v>2.2999999999999998</v>
      </c>
      <c r="K60" s="907">
        <v>2.6</v>
      </c>
      <c r="L60" s="907">
        <v>2.7</v>
      </c>
      <c r="M60" s="907">
        <v>2.8</v>
      </c>
      <c r="N60" s="907">
        <v>2.9</v>
      </c>
      <c r="O60" s="907">
        <v>2.9</v>
      </c>
      <c r="P60" s="907">
        <v>3</v>
      </c>
      <c r="Q60" s="907">
        <v>3</v>
      </c>
      <c r="R60" s="907">
        <v>1.6</v>
      </c>
    </row>
    <row r="61" spans="1:18" ht="12" customHeight="1">
      <c r="A61" s="18" t="s">
        <v>436</v>
      </c>
      <c r="B61" s="28" t="s">
        <v>43</v>
      </c>
      <c r="C61" s="416" t="s">
        <v>378</v>
      </c>
      <c r="D61" s="907">
        <v>3.2</v>
      </c>
      <c r="E61" s="907">
        <v>4.2</v>
      </c>
      <c r="F61" s="907">
        <v>4.7</v>
      </c>
      <c r="G61" s="907">
        <v>5.4</v>
      </c>
      <c r="H61" s="907">
        <v>5.6</v>
      </c>
      <c r="I61" s="907">
        <v>5.9</v>
      </c>
      <c r="J61" s="907">
        <v>6.4</v>
      </c>
      <c r="K61" s="907">
        <v>6.9</v>
      </c>
      <c r="L61" s="907">
        <v>7.5</v>
      </c>
      <c r="M61" s="907">
        <v>7.8</v>
      </c>
      <c r="N61" s="907">
        <v>8.1999999999999993</v>
      </c>
      <c r="O61" s="907">
        <v>8.6</v>
      </c>
      <c r="P61" s="907">
        <v>8.8000000000000007</v>
      </c>
      <c r="Q61" s="907">
        <v>9.1</v>
      </c>
      <c r="R61" s="907">
        <v>3.9</v>
      </c>
    </row>
    <row r="62" spans="1:18" ht="12" customHeight="1">
      <c r="A62" s="18" t="s">
        <v>436</v>
      </c>
      <c r="B62" s="28" t="s">
        <v>43</v>
      </c>
      <c r="C62" s="416" t="s">
        <v>379</v>
      </c>
      <c r="D62" s="907">
        <v>0.9</v>
      </c>
      <c r="E62" s="907">
        <v>1.1000000000000001</v>
      </c>
      <c r="F62" s="907">
        <v>1.2</v>
      </c>
      <c r="G62" s="907">
        <v>1.4</v>
      </c>
      <c r="H62" s="907">
        <v>1.5</v>
      </c>
      <c r="I62" s="907">
        <v>1.7</v>
      </c>
      <c r="J62" s="907">
        <v>1.8</v>
      </c>
      <c r="K62" s="907">
        <v>2</v>
      </c>
      <c r="L62" s="907">
        <v>2.2000000000000002</v>
      </c>
      <c r="M62" s="907">
        <v>2.4</v>
      </c>
      <c r="N62" s="907">
        <v>2.6</v>
      </c>
      <c r="O62" s="907">
        <v>2.7</v>
      </c>
      <c r="P62" s="907">
        <v>2.7</v>
      </c>
      <c r="Q62" s="907">
        <v>2.7</v>
      </c>
      <c r="R62" s="907">
        <v>3.1</v>
      </c>
    </row>
    <row r="63" spans="1:18" ht="12" customHeight="1">
      <c r="A63" s="221" t="s">
        <v>0</v>
      </c>
      <c r="B63" s="28" t="s">
        <v>0</v>
      </c>
      <c r="C63" s="416" t="s">
        <v>0</v>
      </c>
      <c r="D63" s="943" t="s">
        <v>0</v>
      </c>
      <c r="E63" s="943" t="s">
        <v>0</v>
      </c>
      <c r="F63" s="943" t="s">
        <v>0</v>
      </c>
      <c r="G63" s="943" t="s">
        <v>0</v>
      </c>
      <c r="H63" s="943" t="s">
        <v>0</v>
      </c>
      <c r="I63" s="943" t="s">
        <v>0</v>
      </c>
      <c r="J63" s="943" t="s">
        <v>0</v>
      </c>
      <c r="K63" s="943" t="s">
        <v>0</v>
      </c>
      <c r="L63" s="943" t="s">
        <v>0</v>
      </c>
      <c r="M63" s="943"/>
      <c r="N63" s="943"/>
      <c r="O63" s="943"/>
      <c r="P63" s="943"/>
      <c r="Q63" s="943"/>
      <c r="R63" s="884"/>
    </row>
    <row r="64" spans="1:18" ht="12" customHeight="1">
      <c r="A64" s="18" t="s">
        <v>766</v>
      </c>
      <c r="B64" s="28" t="s">
        <v>41</v>
      </c>
      <c r="C64" s="416" t="s">
        <v>375</v>
      </c>
      <c r="D64" s="907">
        <v>1.7</v>
      </c>
      <c r="E64" s="907">
        <v>1.4</v>
      </c>
      <c r="F64" s="907">
        <v>1.3</v>
      </c>
      <c r="G64" s="907">
        <v>1.6</v>
      </c>
      <c r="H64" s="907">
        <v>1.3</v>
      </c>
      <c r="I64" s="907">
        <v>1.3</v>
      </c>
      <c r="J64" s="907">
        <v>2.1</v>
      </c>
      <c r="K64" s="907">
        <v>2.2000000000000002</v>
      </c>
      <c r="L64" s="907">
        <v>2.2000000000000002</v>
      </c>
      <c r="M64" s="907">
        <v>2.2000000000000002</v>
      </c>
      <c r="N64" s="907">
        <v>2.2999999999999998</v>
      </c>
      <c r="O64" s="907">
        <v>2.1</v>
      </c>
      <c r="P64" s="907">
        <v>2.2000000000000002</v>
      </c>
      <c r="Q64" s="907" t="s">
        <v>44</v>
      </c>
      <c r="R64" s="907" t="s">
        <v>31</v>
      </c>
    </row>
    <row r="65" spans="1:18" ht="12" customHeight="1">
      <c r="A65" s="18" t="s">
        <v>766</v>
      </c>
      <c r="B65" s="28" t="s">
        <v>765</v>
      </c>
      <c r="C65" s="416" t="s">
        <v>375</v>
      </c>
      <c r="D65" s="907" t="s">
        <v>38</v>
      </c>
      <c r="E65" s="907" t="s">
        <v>38</v>
      </c>
      <c r="F65" s="907" t="s">
        <v>38</v>
      </c>
      <c r="G65" s="907" t="s">
        <v>38</v>
      </c>
      <c r="H65" s="907" t="s">
        <v>38</v>
      </c>
      <c r="I65" s="907" t="s">
        <v>38</v>
      </c>
      <c r="J65" s="907" t="s">
        <v>38</v>
      </c>
      <c r="K65" s="907" t="s">
        <v>38</v>
      </c>
      <c r="L65" s="907" t="s">
        <v>38</v>
      </c>
      <c r="M65" s="907" t="s">
        <v>38</v>
      </c>
      <c r="N65" s="907" t="s">
        <v>38</v>
      </c>
      <c r="O65" s="907" t="s">
        <v>38</v>
      </c>
      <c r="P65" s="907" t="s">
        <v>38</v>
      </c>
      <c r="Q65" s="907" t="s">
        <v>44</v>
      </c>
      <c r="R65" s="907" t="s">
        <v>31</v>
      </c>
    </row>
    <row r="66" spans="1:18" ht="12" customHeight="1">
      <c r="A66" s="18"/>
      <c r="B66" s="28" t="s">
        <v>0</v>
      </c>
      <c r="C66" s="416" t="s">
        <v>0</v>
      </c>
      <c r="D66" s="943" t="s">
        <v>0</v>
      </c>
      <c r="E66" s="943" t="s">
        <v>0</v>
      </c>
      <c r="F66" s="943" t="s">
        <v>0</v>
      </c>
      <c r="G66" s="943" t="s">
        <v>0</v>
      </c>
      <c r="H66" s="943" t="s">
        <v>0</v>
      </c>
      <c r="I66" s="943" t="s">
        <v>0</v>
      </c>
      <c r="J66" s="943" t="s">
        <v>0</v>
      </c>
      <c r="K66" s="943" t="s">
        <v>0</v>
      </c>
      <c r="L66" s="943" t="s">
        <v>0</v>
      </c>
      <c r="M66" s="943"/>
      <c r="N66" s="943"/>
      <c r="O66" s="943"/>
      <c r="P66" s="943"/>
      <c r="Q66" s="943"/>
      <c r="R66" s="884"/>
    </row>
    <row r="67" spans="1:18" ht="12" customHeight="1">
      <c r="A67" s="18" t="s">
        <v>766</v>
      </c>
      <c r="B67" s="28" t="s">
        <v>43</v>
      </c>
      <c r="C67" s="416" t="s">
        <v>381</v>
      </c>
      <c r="D67" s="907">
        <v>4.3</v>
      </c>
      <c r="E67" s="907">
        <v>5.0999999999999996</v>
      </c>
      <c r="F67" s="907">
        <v>5.7</v>
      </c>
      <c r="G67" s="907">
        <v>6.4</v>
      </c>
      <c r="H67" s="907">
        <v>6.5</v>
      </c>
      <c r="I67" s="907">
        <v>7.2</v>
      </c>
      <c r="J67" s="907">
        <v>7.8</v>
      </c>
      <c r="K67" s="907">
        <v>8.5</v>
      </c>
      <c r="L67" s="907">
        <v>9.4</v>
      </c>
      <c r="M67" s="907">
        <v>10</v>
      </c>
      <c r="N67" s="907">
        <v>10.7</v>
      </c>
      <c r="O67" s="907">
        <v>10.9</v>
      </c>
      <c r="P67" s="907">
        <v>11.3</v>
      </c>
      <c r="Q67" s="907">
        <v>11.8</v>
      </c>
      <c r="R67" s="907">
        <v>4.3</v>
      </c>
    </row>
    <row r="68" spans="1:18" ht="12" customHeight="1">
      <c r="A68" s="18" t="s">
        <v>766</v>
      </c>
      <c r="B68" s="28" t="s">
        <v>43</v>
      </c>
      <c r="C68" s="416" t="s">
        <v>376</v>
      </c>
      <c r="D68" s="907">
        <v>1</v>
      </c>
      <c r="E68" s="907">
        <v>1</v>
      </c>
      <c r="F68" s="907">
        <v>1.1000000000000001</v>
      </c>
      <c r="G68" s="907">
        <v>1.1000000000000001</v>
      </c>
      <c r="H68" s="907">
        <v>1.1000000000000001</v>
      </c>
      <c r="I68" s="907">
        <v>1.2</v>
      </c>
      <c r="J68" s="907">
        <v>1.3</v>
      </c>
      <c r="K68" s="907">
        <v>1.4</v>
      </c>
      <c r="L68" s="907">
        <v>1.6</v>
      </c>
      <c r="M68" s="907">
        <v>1.7</v>
      </c>
      <c r="N68" s="907">
        <v>1.8</v>
      </c>
      <c r="O68" s="907">
        <v>1.8</v>
      </c>
      <c r="P68" s="907">
        <v>1.9</v>
      </c>
      <c r="Q68" s="907">
        <v>1.9</v>
      </c>
      <c r="R68" s="907">
        <v>2.7</v>
      </c>
    </row>
    <row r="69" spans="1:18" ht="12" customHeight="1">
      <c r="A69" s="18" t="s">
        <v>766</v>
      </c>
      <c r="B69" s="28" t="s">
        <v>43</v>
      </c>
      <c r="C69" s="416" t="s">
        <v>377</v>
      </c>
      <c r="D69" s="907">
        <v>0.9</v>
      </c>
      <c r="E69" s="907">
        <v>1.2</v>
      </c>
      <c r="F69" s="907">
        <v>1.3</v>
      </c>
      <c r="G69" s="907">
        <v>1.4</v>
      </c>
      <c r="H69" s="907">
        <v>1.5</v>
      </c>
      <c r="I69" s="907">
        <v>1.9</v>
      </c>
      <c r="J69" s="907">
        <v>2.2999999999999998</v>
      </c>
      <c r="K69" s="907">
        <v>2.6</v>
      </c>
      <c r="L69" s="907">
        <v>2.8</v>
      </c>
      <c r="M69" s="907">
        <v>3.1</v>
      </c>
      <c r="N69" s="907">
        <v>3.4</v>
      </c>
      <c r="O69" s="907">
        <v>3.4</v>
      </c>
      <c r="P69" s="907">
        <v>3.4</v>
      </c>
      <c r="Q69" s="907">
        <v>3.5</v>
      </c>
      <c r="R69" s="907">
        <v>3.2</v>
      </c>
    </row>
    <row r="70" spans="1:18" ht="12" customHeight="1">
      <c r="A70" s="18" t="s">
        <v>766</v>
      </c>
      <c r="B70" s="28" t="s">
        <v>43</v>
      </c>
      <c r="C70" s="416" t="s">
        <v>378</v>
      </c>
      <c r="D70" s="907">
        <v>3.2</v>
      </c>
      <c r="E70" s="907">
        <v>3.9</v>
      </c>
      <c r="F70" s="907">
        <v>4.3</v>
      </c>
      <c r="G70" s="907">
        <v>5</v>
      </c>
      <c r="H70" s="907">
        <v>5.0999999999999996</v>
      </c>
      <c r="I70" s="907">
        <v>5.6</v>
      </c>
      <c r="J70" s="907">
        <v>6.1</v>
      </c>
      <c r="K70" s="907">
        <v>6.7</v>
      </c>
      <c r="L70" s="907">
        <v>7.4</v>
      </c>
      <c r="M70" s="907">
        <v>7.9</v>
      </c>
      <c r="N70" s="907">
        <v>8.4</v>
      </c>
      <c r="O70" s="907">
        <v>8.6</v>
      </c>
      <c r="P70" s="907">
        <v>9</v>
      </c>
      <c r="Q70" s="907">
        <v>9.5</v>
      </c>
      <c r="R70" s="907">
        <v>4.7</v>
      </c>
    </row>
    <row r="71" spans="1:18" ht="12" customHeight="1">
      <c r="A71" s="18" t="s">
        <v>766</v>
      </c>
      <c r="B71" s="28" t="s">
        <v>43</v>
      </c>
      <c r="C71" s="416" t="s">
        <v>379</v>
      </c>
      <c r="D71" s="907">
        <v>1.1000000000000001</v>
      </c>
      <c r="E71" s="907">
        <v>1.3</v>
      </c>
      <c r="F71" s="907">
        <v>1.5</v>
      </c>
      <c r="G71" s="907">
        <v>1.9</v>
      </c>
      <c r="H71" s="907">
        <v>2</v>
      </c>
      <c r="I71" s="907">
        <v>2</v>
      </c>
      <c r="J71" s="907">
        <v>2</v>
      </c>
      <c r="K71" s="907">
        <v>2.2000000000000002</v>
      </c>
      <c r="L71" s="907">
        <v>2.5</v>
      </c>
      <c r="M71" s="907">
        <v>2.7</v>
      </c>
      <c r="N71" s="907">
        <v>2.7</v>
      </c>
      <c r="O71" s="907">
        <v>2.8</v>
      </c>
      <c r="P71" s="907">
        <v>2.9</v>
      </c>
      <c r="Q71" s="907">
        <v>3</v>
      </c>
      <c r="R71" s="907">
        <v>3.1</v>
      </c>
    </row>
    <row r="72" spans="1:18" ht="12" customHeight="1">
      <c r="A72" s="221" t="s">
        <v>0</v>
      </c>
      <c r="B72" s="28" t="s">
        <v>0</v>
      </c>
      <c r="C72" s="416" t="s">
        <v>0</v>
      </c>
      <c r="D72" s="943" t="s">
        <v>0</v>
      </c>
      <c r="E72" s="943" t="s">
        <v>0</v>
      </c>
      <c r="F72" s="943" t="s">
        <v>0</v>
      </c>
      <c r="G72" s="943" t="s">
        <v>0</v>
      </c>
      <c r="H72" s="943" t="s">
        <v>0</v>
      </c>
      <c r="I72" s="943" t="s">
        <v>0</v>
      </c>
      <c r="J72" s="943" t="s">
        <v>0</v>
      </c>
      <c r="K72" s="943" t="s">
        <v>0</v>
      </c>
      <c r="L72" s="943" t="s">
        <v>0</v>
      </c>
      <c r="M72" s="943"/>
      <c r="N72" s="943"/>
      <c r="O72" s="943"/>
      <c r="P72" s="943"/>
      <c r="Q72" s="943"/>
      <c r="R72" s="884"/>
    </row>
    <row r="73" spans="1:18" ht="12" customHeight="1">
      <c r="A73" s="18" t="s">
        <v>767</v>
      </c>
      <c r="B73" s="28" t="s">
        <v>41</v>
      </c>
      <c r="C73" s="416" t="s">
        <v>375</v>
      </c>
      <c r="D73" s="907">
        <v>2</v>
      </c>
      <c r="E73" s="907">
        <v>2.1</v>
      </c>
      <c r="F73" s="907">
        <v>2.1</v>
      </c>
      <c r="G73" s="907">
        <v>2.2000000000000002</v>
      </c>
      <c r="H73" s="907">
        <v>2.2999999999999998</v>
      </c>
      <c r="I73" s="907">
        <v>2.4</v>
      </c>
      <c r="J73" s="907">
        <v>2.5</v>
      </c>
      <c r="K73" s="907">
        <v>2.6</v>
      </c>
      <c r="L73" s="907">
        <v>2.7</v>
      </c>
      <c r="M73" s="907">
        <v>2.8</v>
      </c>
      <c r="N73" s="907">
        <v>2.7</v>
      </c>
      <c r="O73" s="907">
        <v>2.7</v>
      </c>
      <c r="P73" s="907">
        <v>2.7</v>
      </c>
      <c r="Q73" s="907" t="s">
        <v>44</v>
      </c>
      <c r="R73" s="907" t="s">
        <v>31</v>
      </c>
    </row>
    <row r="74" spans="1:18" ht="12" customHeight="1">
      <c r="A74" s="18" t="s">
        <v>767</v>
      </c>
      <c r="B74" s="28" t="s">
        <v>765</v>
      </c>
      <c r="C74" s="416" t="s">
        <v>375</v>
      </c>
      <c r="D74" s="907" t="s">
        <v>38</v>
      </c>
      <c r="E74" s="907" t="s">
        <v>38</v>
      </c>
      <c r="F74" s="907" t="s">
        <v>38</v>
      </c>
      <c r="G74" s="907" t="s">
        <v>38</v>
      </c>
      <c r="H74" s="907" t="s">
        <v>38</v>
      </c>
      <c r="I74" s="907" t="s">
        <v>38</v>
      </c>
      <c r="J74" s="907" t="s">
        <v>38</v>
      </c>
      <c r="K74" s="907" t="s">
        <v>38</v>
      </c>
      <c r="L74" s="907" t="s">
        <v>38</v>
      </c>
      <c r="M74" s="907" t="s">
        <v>38</v>
      </c>
      <c r="N74" s="907" t="s">
        <v>38</v>
      </c>
      <c r="O74" s="907" t="s">
        <v>38</v>
      </c>
      <c r="P74" s="907" t="s">
        <v>38</v>
      </c>
      <c r="Q74" s="907" t="s">
        <v>44</v>
      </c>
      <c r="R74" s="907" t="s">
        <v>31</v>
      </c>
    </row>
    <row r="75" spans="1:18" ht="12" customHeight="1">
      <c r="A75" s="18"/>
      <c r="B75" s="28" t="s">
        <v>0</v>
      </c>
      <c r="C75" s="416" t="s">
        <v>0</v>
      </c>
      <c r="D75" s="943" t="s">
        <v>0</v>
      </c>
      <c r="E75" s="943" t="s">
        <v>0</v>
      </c>
      <c r="F75" s="943" t="s">
        <v>0</v>
      </c>
      <c r="G75" s="943" t="s">
        <v>0</v>
      </c>
      <c r="H75" s="943" t="s">
        <v>0</v>
      </c>
      <c r="I75" s="943" t="s">
        <v>0</v>
      </c>
      <c r="J75" s="943" t="s">
        <v>0</v>
      </c>
      <c r="K75" s="943" t="s">
        <v>0</v>
      </c>
      <c r="L75" s="943" t="s">
        <v>0</v>
      </c>
      <c r="M75" s="943"/>
      <c r="N75" s="943"/>
      <c r="O75" s="943"/>
      <c r="P75" s="943"/>
      <c r="Q75" s="943"/>
      <c r="R75" s="884"/>
    </row>
    <row r="76" spans="1:18" ht="12" customHeight="1">
      <c r="A76" s="18" t="s">
        <v>767</v>
      </c>
      <c r="B76" s="28" t="s">
        <v>43</v>
      </c>
      <c r="C76" s="416" t="s">
        <v>381</v>
      </c>
      <c r="D76" s="907">
        <v>4</v>
      </c>
      <c r="E76" s="907">
        <v>4.8</v>
      </c>
      <c r="F76" s="907">
        <v>5.2</v>
      </c>
      <c r="G76" s="907">
        <v>5.6</v>
      </c>
      <c r="H76" s="907">
        <v>5.8</v>
      </c>
      <c r="I76" s="907">
        <v>6.3</v>
      </c>
      <c r="J76" s="907">
        <v>6.9</v>
      </c>
      <c r="K76" s="907">
        <v>7.4</v>
      </c>
      <c r="L76" s="907">
        <v>8.1</v>
      </c>
      <c r="M76" s="907">
        <v>8.6</v>
      </c>
      <c r="N76" s="907">
        <v>9.1</v>
      </c>
      <c r="O76" s="907">
        <v>9.5</v>
      </c>
      <c r="P76" s="907">
        <v>9.6999999999999993</v>
      </c>
      <c r="Q76" s="907">
        <v>10.6</v>
      </c>
      <c r="R76" s="907">
        <v>5.4</v>
      </c>
    </row>
    <row r="77" spans="1:18" ht="12" customHeight="1">
      <c r="A77" s="18" t="s">
        <v>767</v>
      </c>
      <c r="B77" s="28" t="s">
        <v>43</v>
      </c>
      <c r="C77" s="416" t="s">
        <v>376</v>
      </c>
      <c r="D77" s="907">
        <v>1.1000000000000001</v>
      </c>
      <c r="E77" s="907">
        <v>1.1000000000000001</v>
      </c>
      <c r="F77" s="907">
        <v>1.1000000000000001</v>
      </c>
      <c r="G77" s="907">
        <v>1.2</v>
      </c>
      <c r="H77" s="907">
        <v>1.1000000000000001</v>
      </c>
      <c r="I77" s="907">
        <v>1</v>
      </c>
      <c r="J77" s="907">
        <v>0.9</v>
      </c>
      <c r="K77" s="907">
        <v>1</v>
      </c>
      <c r="L77" s="907">
        <v>1</v>
      </c>
      <c r="M77" s="907">
        <v>1</v>
      </c>
      <c r="N77" s="907">
        <v>1</v>
      </c>
      <c r="O77" s="907">
        <v>1.2</v>
      </c>
      <c r="P77" s="907">
        <v>1.3</v>
      </c>
      <c r="Q77" s="907">
        <v>1.5</v>
      </c>
      <c r="R77" s="907">
        <v>11.7</v>
      </c>
    </row>
    <row r="78" spans="1:18" ht="12" customHeight="1">
      <c r="A78" s="18" t="s">
        <v>767</v>
      </c>
      <c r="B78" s="28" t="s">
        <v>43</v>
      </c>
      <c r="C78" s="416" t="s">
        <v>377</v>
      </c>
      <c r="D78" s="907">
        <v>0.6</v>
      </c>
      <c r="E78" s="907">
        <v>0.7</v>
      </c>
      <c r="F78" s="907">
        <v>0.9</v>
      </c>
      <c r="G78" s="907">
        <v>1.2</v>
      </c>
      <c r="H78" s="907">
        <v>1.5</v>
      </c>
      <c r="I78" s="907">
        <v>1.7</v>
      </c>
      <c r="J78" s="907">
        <v>1.8</v>
      </c>
      <c r="K78" s="907">
        <v>2</v>
      </c>
      <c r="L78" s="907">
        <v>2.1</v>
      </c>
      <c r="M78" s="907">
        <v>2.2999999999999998</v>
      </c>
      <c r="N78" s="907">
        <v>2.4</v>
      </c>
      <c r="O78" s="907">
        <v>2.4</v>
      </c>
      <c r="P78" s="907">
        <v>2.5</v>
      </c>
      <c r="Q78" s="907">
        <v>2.6</v>
      </c>
      <c r="R78" s="907">
        <v>3.3</v>
      </c>
    </row>
    <row r="79" spans="1:18" ht="12" customHeight="1">
      <c r="A79" s="18" t="s">
        <v>767</v>
      </c>
      <c r="B79" s="28" t="s">
        <v>43</v>
      </c>
      <c r="C79" s="416" t="s">
        <v>378</v>
      </c>
      <c r="D79" s="907">
        <v>2.8</v>
      </c>
      <c r="E79" s="907">
        <v>3.4</v>
      </c>
      <c r="F79" s="907">
        <v>3.7</v>
      </c>
      <c r="G79" s="907">
        <v>4.2</v>
      </c>
      <c r="H79" s="907">
        <v>4.4000000000000004</v>
      </c>
      <c r="I79" s="907">
        <v>4.9000000000000004</v>
      </c>
      <c r="J79" s="907">
        <v>5.5</v>
      </c>
      <c r="K79" s="907">
        <v>5.9</v>
      </c>
      <c r="L79" s="907">
        <v>6.6</v>
      </c>
      <c r="M79" s="907">
        <v>7</v>
      </c>
      <c r="N79" s="907">
        <v>7.5</v>
      </c>
      <c r="O79" s="907">
        <v>7.8</v>
      </c>
      <c r="P79" s="907">
        <v>7.9</v>
      </c>
      <c r="Q79" s="907">
        <v>8.6999999999999993</v>
      </c>
      <c r="R79" s="907">
        <v>5.6</v>
      </c>
    </row>
    <row r="80" spans="1:18" ht="12" customHeight="1">
      <c r="A80" s="18" t="s">
        <v>767</v>
      </c>
      <c r="B80" s="28" t="s">
        <v>43</v>
      </c>
      <c r="C80" s="416" t="s">
        <v>379</v>
      </c>
      <c r="D80" s="907">
        <v>1.2</v>
      </c>
      <c r="E80" s="907">
        <v>1.5</v>
      </c>
      <c r="F80" s="907">
        <v>1.7</v>
      </c>
      <c r="G80" s="907">
        <v>1.7</v>
      </c>
      <c r="H80" s="907">
        <v>1.6</v>
      </c>
      <c r="I80" s="907">
        <v>1.8</v>
      </c>
      <c r="J80" s="907">
        <v>1.9</v>
      </c>
      <c r="K80" s="907">
        <v>2</v>
      </c>
      <c r="L80" s="907">
        <v>2.2999999999999998</v>
      </c>
      <c r="M80" s="907">
        <v>2.4</v>
      </c>
      <c r="N80" s="907">
        <v>2.6</v>
      </c>
      <c r="O80" s="907">
        <v>2.7</v>
      </c>
      <c r="P80" s="907">
        <v>2.7</v>
      </c>
      <c r="Q80" s="907">
        <v>2.9</v>
      </c>
      <c r="R80" s="907">
        <v>4.9000000000000004</v>
      </c>
    </row>
    <row r="81" spans="1:27" ht="12" customHeight="1">
      <c r="A81" s="221" t="s">
        <v>0</v>
      </c>
      <c r="B81" s="28" t="s">
        <v>0</v>
      </c>
      <c r="C81" s="416" t="s">
        <v>0</v>
      </c>
      <c r="D81" s="943" t="s">
        <v>0</v>
      </c>
      <c r="E81" s="943" t="s">
        <v>0</v>
      </c>
      <c r="F81" s="943" t="s">
        <v>0</v>
      </c>
      <c r="G81" s="943" t="s">
        <v>0</v>
      </c>
      <c r="H81" s="943" t="s">
        <v>0</v>
      </c>
      <c r="I81" s="943" t="s">
        <v>0</v>
      </c>
      <c r="J81" s="943" t="s">
        <v>0</v>
      </c>
      <c r="K81" s="943" t="s">
        <v>0</v>
      </c>
      <c r="L81" s="943" t="s">
        <v>0</v>
      </c>
      <c r="M81" s="943"/>
      <c r="N81" s="943"/>
      <c r="O81" s="943"/>
      <c r="P81" s="943"/>
      <c r="Q81" s="943"/>
      <c r="R81" s="908"/>
      <c r="S81" s="7"/>
      <c r="T81" s="7"/>
      <c r="U81" s="7"/>
      <c r="V81" s="7"/>
      <c r="W81" s="7"/>
      <c r="X81" s="7"/>
      <c r="Y81" s="7"/>
      <c r="Z81" s="7"/>
      <c r="AA81" s="7"/>
    </row>
    <row r="82" spans="1:27" ht="12" customHeight="1">
      <c r="A82" s="27" t="s">
        <v>13</v>
      </c>
      <c r="B82" s="28" t="s">
        <v>41</v>
      </c>
      <c r="C82" s="416" t="s">
        <v>375</v>
      </c>
      <c r="D82" s="907">
        <v>2.1</v>
      </c>
      <c r="E82" s="907">
        <v>2.2000000000000002</v>
      </c>
      <c r="F82" s="907">
        <v>2.2999999999999998</v>
      </c>
      <c r="G82" s="907">
        <v>2.4</v>
      </c>
      <c r="H82" s="907">
        <v>2.6</v>
      </c>
      <c r="I82" s="907">
        <v>2.9</v>
      </c>
      <c r="J82" s="907">
        <v>2.9</v>
      </c>
      <c r="K82" s="907">
        <v>3</v>
      </c>
      <c r="L82" s="907">
        <v>2.9</v>
      </c>
      <c r="M82" s="907">
        <v>3</v>
      </c>
      <c r="N82" s="907">
        <v>3</v>
      </c>
      <c r="O82" s="907">
        <v>3.2</v>
      </c>
      <c r="P82" s="907">
        <v>3.1</v>
      </c>
      <c r="Q82" s="907" t="s">
        <v>44</v>
      </c>
      <c r="R82" s="907" t="s">
        <v>31</v>
      </c>
      <c r="S82" s="7"/>
      <c r="T82" s="7"/>
      <c r="U82" s="7"/>
      <c r="V82" s="7"/>
      <c r="W82" s="7"/>
      <c r="X82" s="7"/>
      <c r="Y82" s="7"/>
      <c r="Z82" s="7"/>
      <c r="AA82" s="7"/>
    </row>
    <row r="83" spans="1:27" ht="12" customHeight="1">
      <c r="A83" s="27" t="s">
        <v>13</v>
      </c>
      <c r="B83" s="28" t="s">
        <v>42</v>
      </c>
      <c r="C83" s="416" t="s">
        <v>375</v>
      </c>
      <c r="D83" s="907" t="s">
        <v>31</v>
      </c>
      <c r="E83" s="907" t="s">
        <v>31</v>
      </c>
      <c r="F83" s="907" t="s">
        <v>31</v>
      </c>
      <c r="G83" s="907" t="s">
        <v>31</v>
      </c>
      <c r="H83" s="907" t="s">
        <v>31</v>
      </c>
      <c r="I83" s="907" t="s">
        <v>31</v>
      </c>
      <c r="J83" s="907" t="s">
        <v>31</v>
      </c>
      <c r="K83" s="907" t="s">
        <v>31</v>
      </c>
      <c r="L83" s="907" t="s">
        <v>31</v>
      </c>
      <c r="M83" s="907" t="s">
        <v>31</v>
      </c>
      <c r="N83" s="907" t="s">
        <v>31</v>
      </c>
      <c r="O83" s="907" t="s">
        <v>31</v>
      </c>
      <c r="P83" s="907" t="s">
        <v>31</v>
      </c>
      <c r="Q83" s="907" t="s">
        <v>44</v>
      </c>
      <c r="R83" s="907" t="s">
        <v>31</v>
      </c>
      <c r="S83" s="7"/>
      <c r="T83" s="7"/>
      <c r="U83" s="7"/>
      <c r="V83" s="7"/>
      <c r="W83" s="7"/>
      <c r="X83" s="7"/>
      <c r="Y83" s="7"/>
      <c r="Z83" s="7"/>
      <c r="AA83" s="7"/>
    </row>
    <row r="84" spans="1:27" ht="12" customHeight="1">
      <c r="A84" s="27"/>
      <c r="B84" s="28" t="s">
        <v>0</v>
      </c>
      <c r="C84" s="416" t="s">
        <v>0</v>
      </c>
      <c r="D84" s="943" t="s">
        <v>0</v>
      </c>
      <c r="E84" s="943" t="s">
        <v>0</v>
      </c>
      <c r="F84" s="943" t="s">
        <v>0</v>
      </c>
      <c r="G84" s="943" t="s">
        <v>0</v>
      </c>
      <c r="H84" s="943" t="s">
        <v>0</v>
      </c>
      <c r="I84" s="943" t="s">
        <v>0</v>
      </c>
      <c r="J84" s="943" t="s">
        <v>0</v>
      </c>
      <c r="K84" s="943" t="s">
        <v>0</v>
      </c>
      <c r="L84" s="943" t="s">
        <v>0</v>
      </c>
      <c r="M84" s="943"/>
      <c r="N84" s="943"/>
      <c r="O84" s="943"/>
      <c r="P84" s="943"/>
      <c r="Q84" s="943"/>
      <c r="R84" s="908"/>
      <c r="S84" s="7"/>
      <c r="T84" s="7"/>
      <c r="U84" s="7"/>
      <c r="V84" s="7"/>
      <c r="W84" s="7"/>
      <c r="X84" s="7"/>
      <c r="Y84" s="7"/>
      <c r="Z84" s="7"/>
      <c r="AA84" s="7"/>
    </row>
    <row r="85" spans="1:27" ht="12" customHeight="1">
      <c r="A85" s="27" t="s">
        <v>13</v>
      </c>
      <c r="B85" s="28" t="s">
        <v>43</v>
      </c>
      <c r="C85" s="416" t="s">
        <v>381</v>
      </c>
      <c r="D85" s="907">
        <v>1.8</v>
      </c>
      <c r="E85" s="907">
        <v>2.2999999999999998</v>
      </c>
      <c r="F85" s="907">
        <v>2.7</v>
      </c>
      <c r="G85" s="907">
        <v>2.9</v>
      </c>
      <c r="H85" s="907">
        <v>3.1</v>
      </c>
      <c r="I85" s="907">
        <v>3.4</v>
      </c>
      <c r="J85" s="907">
        <v>3.6</v>
      </c>
      <c r="K85" s="907">
        <v>3.8</v>
      </c>
      <c r="L85" s="907">
        <v>4.4000000000000004</v>
      </c>
      <c r="M85" s="907">
        <v>4.7</v>
      </c>
      <c r="N85" s="907">
        <v>5</v>
      </c>
      <c r="O85" s="907">
        <v>5.3</v>
      </c>
      <c r="P85" s="907">
        <v>5.6</v>
      </c>
      <c r="Q85" s="907">
        <v>5.9</v>
      </c>
      <c r="R85" s="907">
        <v>6</v>
      </c>
      <c r="S85" s="7"/>
      <c r="T85" s="7"/>
      <c r="U85" s="7"/>
      <c r="V85" s="7"/>
      <c r="W85" s="7"/>
      <c r="X85" s="7"/>
      <c r="Y85" s="7"/>
      <c r="Z85" s="7"/>
      <c r="AA85" s="7"/>
    </row>
    <row r="86" spans="1:27" ht="12" customHeight="1">
      <c r="A86" s="27" t="s">
        <v>13</v>
      </c>
      <c r="B86" s="28" t="s">
        <v>43</v>
      </c>
      <c r="C86" s="416" t="s">
        <v>376</v>
      </c>
      <c r="D86" s="907">
        <v>0.4</v>
      </c>
      <c r="E86" s="907">
        <v>0.4</v>
      </c>
      <c r="F86" s="907">
        <v>0.4</v>
      </c>
      <c r="G86" s="907">
        <v>0.4</v>
      </c>
      <c r="H86" s="907">
        <v>0.4</v>
      </c>
      <c r="I86" s="907">
        <v>0.3</v>
      </c>
      <c r="J86" s="907">
        <v>0.3</v>
      </c>
      <c r="K86" s="907">
        <v>0.4</v>
      </c>
      <c r="L86" s="907">
        <v>0.4</v>
      </c>
      <c r="M86" s="907">
        <v>0.4</v>
      </c>
      <c r="N86" s="907">
        <v>0.4</v>
      </c>
      <c r="O86" s="907">
        <v>0.5</v>
      </c>
      <c r="P86" s="907">
        <v>0.6</v>
      </c>
      <c r="Q86" s="907">
        <v>0.7</v>
      </c>
      <c r="R86" s="907">
        <v>11.2</v>
      </c>
      <c r="S86" s="7"/>
      <c r="T86" s="7"/>
      <c r="U86" s="7"/>
      <c r="V86" s="7"/>
      <c r="W86" s="7"/>
      <c r="X86" s="7"/>
      <c r="Y86" s="7"/>
      <c r="Z86" s="7"/>
      <c r="AA86" s="7"/>
    </row>
    <row r="87" spans="1:27" ht="12" customHeight="1">
      <c r="A87" s="27" t="s">
        <v>13</v>
      </c>
      <c r="B87" s="28" t="s">
        <v>43</v>
      </c>
      <c r="C87" s="416" t="s">
        <v>377</v>
      </c>
      <c r="D87" s="907">
        <v>0.1</v>
      </c>
      <c r="E87" s="907">
        <v>0.2</v>
      </c>
      <c r="F87" s="907">
        <v>0.3</v>
      </c>
      <c r="G87" s="907">
        <v>0.3</v>
      </c>
      <c r="H87" s="907">
        <v>0.4</v>
      </c>
      <c r="I87" s="907">
        <v>0.4</v>
      </c>
      <c r="J87" s="907">
        <v>0.4</v>
      </c>
      <c r="K87" s="907">
        <v>0.4</v>
      </c>
      <c r="L87" s="907">
        <v>0.5</v>
      </c>
      <c r="M87" s="907">
        <v>0.6</v>
      </c>
      <c r="N87" s="907">
        <v>0.6</v>
      </c>
      <c r="O87" s="907">
        <v>0.6</v>
      </c>
      <c r="P87" s="907">
        <v>0.6</v>
      </c>
      <c r="Q87" s="907">
        <v>0.6</v>
      </c>
      <c r="R87" s="907">
        <v>2.7</v>
      </c>
      <c r="S87" s="7"/>
      <c r="T87" s="7"/>
      <c r="U87" s="7"/>
      <c r="V87" s="7"/>
      <c r="W87" s="7"/>
      <c r="X87" s="7"/>
      <c r="Y87" s="7"/>
      <c r="Z87" s="7"/>
      <c r="AA87" s="7"/>
    </row>
    <row r="88" spans="1:27" ht="12" customHeight="1">
      <c r="A88" s="27" t="s">
        <v>13</v>
      </c>
      <c r="B88" s="28" t="s">
        <v>43</v>
      </c>
      <c r="C88" s="416" t="s">
        <v>378</v>
      </c>
      <c r="D88" s="907">
        <v>1.4</v>
      </c>
      <c r="E88" s="907">
        <v>1.9</v>
      </c>
      <c r="F88" s="907">
        <v>2.2000000000000002</v>
      </c>
      <c r="G88" s="907">
        <v>2.4</v>
      </c>
      <c r="H88" s="907">
        <v>2.6</v>
      </c>
      <c r="I88" s="907">
        <v>2.9</v>
      </c>
      <c r="J88" s="907">
        <v>3.1</v>
      </c>
      <c r="K88" s="907">
        <v>3.3</v>
      </c>
      <c r="L88" s="907">
        <v>3.8</v>
      </c>
      <c r="M88" s="907">
        <v>4.0999999999999996</v>
      </c>
      <c r="N88" s="907">
        <v>4.3</v>
      </c>
      <c r="O88" s="907">
        <v>4.7</v>
      </c>
      <c r="P88" s="907">
        <v>4.9000000000000004</v>
      </c>
      <c r="Q88" s="907">
        <v>5.0999999999999996</v>
      </c>
      <c r="R88" s="907">
        <v>5.3</v>
      </c>
      <c r="S88" s="7"/>
      <c r="T88" s="7"/>
      <c r="U88" s="7"/>
      <c r="V88" s="7"/>
      <c r="W88" s="7"/>
      <c r="X88" s="7"/>
      <c r="Y88" s="7"/>
      <c r="Z88" s="7"/>
      <c r="AA88" s="7"/>
    </row>
    <row r="89" spans="1:27" ht="12" customHeight="1" thickBot="1">
      <c r="A89" s="29" t="s">
        <v>13</v>
      </c>
      <c r="B89" s="30" t="s">
        <v>43</v>
      </c>
      <c r="C89" s="417" t="s">
        <v>379</v>
      </c>
      <c r="D89" s="935">
        <v>0.4</v>
      </c>
      <c r="E89" s="935">
        <v>0.5</v>
      </c>
      <c r="F89" s="935">
        <v>0.7</v>
      </c>
      <c r="G89" s="935">
        <v>0.7</v>
      </c>
      <c r="H89" s="935">
        <v>0.7</v>
      </c>
      <c r="I89" s="935">
        <v>0.8</v>
      </c>
      <c r="J89" s="935">
        <v>0.8</v>
      </c>
      <c r="K89" s="935">
        <v>0.9</v>
      </c>
      <c r="L89" s="935">
        <v>1</v>
      </c>
      <c r="M89" s="935">
        <v>1</v>
      </c>
      <c r="N89" s="935">
        <v>1</v>
      </c>
      <c r="O89" s="935">
        <v>1</v>
      </c>
      <c r="P89" s="935">
        <v>1.2</v>
      </c>
      <c r="Q89" s="935">
        <v>1.4</v>
      </c>
      <c r="R89" s="935">
        <v>9.1</v>
      </c>
      <c r="S89" s="7"/>
      <c r="T89" s="7"/>
      <c r="U89" s="7"/>
      <c r="V89" s="7"/>
      <c r="W89" s="7"/>
      <c r="X89" s="7"/>
      <c r="Y89" s="7"/>
      <c r="Z89" s="7"/>
      <c r="AA89" s="7"/>
    </row>
    <row r="90" spans="1:27" ht="5.0999999999999996" customHeight="1">
      <c r="A90" s="688"/>
      <c r="B90" s="688"/>
      <c r="C90" s="688"/>
      <c r="D90" s="884"/>
      <c r="E90" s="884"/>
      <c r="F90" s="884"/>
      <c r="G90" s="884"/>
      <c r="H90" s="884"/>
      <c r="I90" s="884"/>
      <c r="J90" s="884"/>
      <c r="K90" s="884"/>
      <c r="L90" s="884"/>
      <c r="M90" s="884"/>
      <c r="N90" s="884"/>
      <c r="O90" s="884"/>
      <c r="P90" s="884"/>
      <c r="Q90" s="908"/>
      <c r="R90" s="908"/>
      <c r="S90" s="7"/>
      <c r="T90" s="7"/>
      <c r="U90" s="7"/>
      <c r="V90" s="7"/>
      <c r="W90" s="7"/>
      <c r="X90" s="7"/>
      <c r="Y90" s="7"/>
      <c r="Z90" s="7"/>
      <c r="AA90" s="7"/>
    </row>
    <row r="91" spans="1:27" s="225" customFormat="1" ht="12" customHeight="1">
      <c r="A91" s="695" t="s">
        <v>1</v>
      </c>
      <c r="B91" s="688"/>
      <c r="C91" s="688"/>
      <c r="D91" s="884"/>
      <c r="E91" s="884"/>
      <c r="F91" s="884"/>
      <c r="G91" s="884"/>
      <c r="H91" s="884"/>
      <c r="I91" s="884"/>
      <c r="J91" s="884"/>
      <c r="K91" s="884"/>
      <c r="L91" s="884"/>
      <c r="M91" s="884"/>
      <c r="N91" s="884"/>
      <c r="O91" s="884"/>
      <c r="P91" s="884"/>
      <c r="Q91" s="884"/>
      <c r="R91" s="884"/>
    </row>
    <row r="92" spans="1:27" s="225" customFormat="1" ht="12" customHeight="1">
      <c r="A92" s="695" t="s">
        <v>372</v>
      </c>
      <c r="B92" s="688"/>
      <c r="C92" s="688"/>
      <c r="D92" s="936"/>
      <c r="E92" s="936"/>
      <c r="F92" s="936"/>
      <c r="G92" s="936"/>
      <c r="H92" s="936"/>
      <c r="I92" s="936"/>
      <c r="J92" s="936"/>
      <c r="K92" s="936"/>
      <c r="L92" s="936"/>
      <c r="M92" s="936"/>
      <c r="N92" s="936"/>
      <c r="O92" s="936"/>
      <c r="P92" s="936"/>
      <c r="Q92" s="936"/>
      <c r="R92" s="936"/>
    </row>
    <row r="93" spans="1:27" s="225" customFormat="1" ht="12" customHeight="1">
      <c r="A93" s="695" t="s">
        <v>373</v>
      </c>
      <c r="B93" s="688"/>
      <c r="C93" s="688"/>
      <c r="D93" s="936"/>
      <c r="E93" s="936"/>
      <c r="F93" s="936"/>
      <c r="G93" s="936"/>
      <c r="H93" s="936"/>
      <c r="I93" s="936"/>
      <c r="J93" s="936"/>
      <c r="K93" s="936"/>
      <c r="L93" s="936"/>
      <c r="M93" s="936"/>
      <c r="N93" s="936"/>
      <c r="O93" s="936"/>
      <c r="P93" s="936"/>
      <c r="Q93" s="936"/>
      <c r="R93" s="936"/>
    </row>
    <row r="94" spans="1:27" s="56" customFormat="1" ht="18" customHeight="1">
      <c r="A94" s="1150" t="s">
        <v>1164</v>
      </c>
      <c r="B94" s="1150"/>
      <c r="C94" s="1150"/>
      <c r="D94" s="1150"/>
      <c r="E94" s="1150"/>
      <c r="F94" s="1150"/>
      <c r="G94" s="1150"/>
      <c r="H94" s="1150"/>
      <c r="I94" s="1150"/>
      <c r="J94" s="1150"/>
      <c r="K94" s="1150"/>
      <c r="L94" s="1150"/>
      <c r="M94" s="1150"/>
      <c r="N94" s="1150"/>
      <c r="O94" s="937"/>
      <c r="P94" s="937"/>
      <c r="Q94" s="901"/>
      <c r="R94" s="901"/>
      <c r="S94" s="239"/>
      <c r="T94" s="239"/>
      <c r="U94" s="239"/>
      <c r="V94" s="239"/>
      <c r="W94" s="239"/>
      <c r="X94" s="239"/>
      <c r="Y94" s="239"/>
      <c r="Z94" s="239"/>
      <c r="AA94" s="239"/>
    </row>
    <row r="95" spans="1:27" ht="21" customHeight="1">
      <c r="A95" s="1150"/>
      <c r="B95" s="1150"/>
      <c r="C95" s="1150"/>
      <c r="D95" s="1150"/>
      <c r="E95" s="1150"/>
      <c r="F95" s="1150"/>
      <c r="G95" s="1150"/>
      <c r="H95" s="1150"/>
      <c r="I95" s="1150"/>
      <c r="J95" s="1150"/>
      <c r="K95" s="1150"/>
      <c r="L95" s="1150"/>
      <c r="M95" s="1150"/>
      <c r="N95" s="1150"/>
    </row>
    <row r="96" spans="1:27" ht="11.1" customHeight="1">
      <c r="A96" s="414" t="s">
        <v>380</v>
      </c>
      <c r="B96" s="688"/>
      <c r="C96" s="688"/>
      <c r="D96" s="889"/>
      <c r="E96" s="889"/>
      <c r="F96" s="889"/>
      <c r="G96" s="889"/>
      <c r="H96" s="889"/>
      <c r="I96" s="889"/>
      <c r="J96" s="889"/>
      <c r="K96" s="889"/>
      <c r="L96" s="889"/>
      <c r="M96" s="889"/>
      <c r="N96" s="889"/>
      <c r="O96" s="889"/>
    </row>
    <row r="97" spans="1:18" ht="22.5" customHeight="1">
      <c r="A97" s="1150" t="s">
        <v>520</v>
      </c>
      <c r="B97" s="1150"/>
      <c r="C97" s="1150"/>
      <c r="D97" s="1150"/>
      <c r="E97" s="1150"/>
      <c r="F97" s="1150"/>
      <c r="G97" s="1150"/>
      <c r="H97" s="1150"/>
      <c r="I97" s="1150"/>
      <c r="J97" s="1150"/>
      <c r="K97" s="1150"/>
      <c r="L97" s="1150"/>
      <c r="M97" s="1150"/>
      <c r="N97" s="1150"/>
      <c r="O97" s="944"/>
    </row>
    <row r="98" spans="1:18" s="3" customFormat="1" ht="24" customHeight="1">
      <c r="A98" s="1147" t="s">
        <v>516</v>
      </c>
      <c r="B98" s="1147"/>
      <c r="C98" s="1147"/>
      <c r="D98" s="1147"/>
      <c r="E98" s="1147"/>
      <c r="F98" s="1147"/>
      <c r="G98" s="1147"/>
      <c r="H98" s="1147"/>
      <c r="I98" s="1147"/>
      <c r="J98" s="1147"/>
      <c r="K98" s="1147"/>
      <c r="L98" s="1147"/>
      <c r="M98" s="1147"/>
      <c r="N98" s="1147"/>
      <c r="O98" s="945"/>
      <c r="P98" s="939"/>
      <c r="Q98" s="939"/>
      <c r="R98" s="939"/>
    </row>
    <row r="99" spans="1:18" s="3" customFormat="1" ht="12">
      <c r="A99" s="952" t="s">
        <v>1098</v>
      </c>
      <c r="B99" s="953"/>
      <c r="C99" s="953"/>
      <c r="D99" s="954"/>
      <c r="E99" s="954"/>
      <c r="F99" s="954"/>
      <c r="G99" s="954"/>
      <c r="H99" s="954"/>
      <c r="I99" s="954"/>
      <c r="J99" s="954"/>
      <c r="K99" s="954"/>
      <c r="L99" s="954"/>
      <c r="M99" s="954"/>
      <c r="N99" s="954"/>
      <c r="O99" s="936"/>
      <c r="P99" s="939"/>
      <c r="Q99" s="939"/>
      <c r="R99" s="939"/>
    </row>
    <row r="100" spans="1:18" s="336" customFormat="1" ht="22.5" customHeight="1">
      <c r="A100" s="1147" t="s">
        <v>759</v>
      </c>
      <c r="B100" s="1147"/>
      <c r="C100" s="1147"/>
      <c r="D100" s="1147"/>
      <c r="E100" s="1147"/>
      <c r="F100" s="1147"/>
      <c r="G100" s="1147"/>
      <c r="H100" s="1147"/>
      <c r="I100" s="1147"/>
      <c r="J100" s="1147"/>
      <c r="K100" s="1147"/>
      <c r="L100" s="1147"/>
      <c r="M100" s="1147"/>
      <c r="N100" s="1147"/>
      <c r="O100" s="945"/>
      <c r="P100" s="939"/>
      <c r="Q100" s="939"/>
      <c r="R100" s="939"/>
    </row>
    <row r="101" spans="1:18" s="3" customFormat="1" ht="23.25" customHeight="1">
      <c r="A101" s="1147" t="s">
        <v>760</v>
      </c>
      <c r="B101" s="1147"/>
      <c r="C101" s="1147"/>
      <c r="D101" s="1147"/>
      <c r="E101" s="1147"/>
      <c r="F101" s="1147"/>
      <c r="G101" s="1147"/>
      <c r="H101" s="1147"/>
      <c r="I101" s="1147"/>
      <c r="J101" s="1147"/>
      <c r="K101" s="1147"/>
      <c r="L101" s="1147"/>
      <c r="M101" s="1147"/>
      <c r="N101" s="1147"/>
      <c r="O101" s="945"/>
      <c r="P101" s="939"/>
      <c r="Q101" s="939"/>
      <c r="R101" s="939"/>
    </row>
    <row r="102" spans="1:18" s="336" customFormat="1" ht="22.5" customHeight="1">
      <c r="A102" s="1147" t="s">
        <v>761</v>
      </c>
      <c r="B102" s="1147"/>
      <c r="C102" s="1147"/>
      <c r="D102" s="1147"/>
      <c r="E102" s="1147"/>
      <c r="F102" s="1147"/>
      <c r="G102" s="1147"/>
      <c r="H102" s="1147"/>
      <c r="I102" s="1147"/>
      <c r="J102" s="1147"/>
      <c r="K102" s="1147"/>
      <c r="L102" s="1147"/>
      <c r="M102" s="1147"/>
      <c r="N102" s="1147"/>
      <c r="O102" s="945"/>
      <c r="P102" s="939"/>
      <c r="Q102" s="939"/>
      <c r="R102" s="939"/>
    </row>
    <row r="103" spans="1:18" s="3" customFormat="1" ht="24" customHeight="1">
      <c r="A103" s="1148" t="s">
        <v>1197</v>
      </c>
      <c r="B103" s="1148"/>
      <c r="C103" s="1148"/>
      <c r="D103" s="1148"/>
      <c r="E103" s="1148"/>
      <c r="F103" s="1148"/>
      <c r="G103" s="1148"/>
      <c r="H103" s="1148"/>
      <c r="I103" s="1148"/>
      <c r="J103" s="1148"/>
      <c r="K103" s="1148"/>
      <c r="L103" s="1148"/>
      <c r="M103" s="1148"/>
      <c r="N103" s="1148"/>
      <c r="O103" s="946"/>
      <c r="P103" s="939"/>
      <c r="Q103" s="939"/>
      <c r="R103" s="939"/>
    </row>
    <row r="104" spans="1:18" s="3" customFormat="1" ht="18" customHeight="1">
      <c r="A104" s="1148" t="s">
        <v>799</v>
      </c>
      <c r="B104" s="1148"/>
      <c r="C104" s="1148"/>
      <c r="D104" s="1148"/>
      <c r="E104" s="1148"/>
      <c r="F104" s="1148"/>
      <c r="G104" s="1148"/>
      <c r="H104" s="1148"/>
      <c r="I104" s="1148"/>
      <c r="J104" s="1148"/>
      <c r="K104" s="1148"/>
      <c r="L104" s="1148"/>
      <c r="M104" s="1148"/>
      <c r="N104" s="954"/>
      <c r="O104" s="936"/>
      <c r="P104" s="939"/>
      <c r="Q104" s="939"/>
      <c r="R104" s="939"/>
    </row>
    <row r="105" spans="1:18" s="336" customFormat="1" ht="12">
      <c r="A105" s="952" t="s">
        <v>387</v>
      </c>
      <c r="B105" s="953"/>
      <c r="C105" s="953"/>
      <c r="D105" s="954"/>
      <c r="E105" s="954"/>
      <c r="F105" s="954"/>
      <c r="G105" s="954"/>
      <c r="H105" s="954"/>
      <c r="I105" s="954"/>
      <c r="J105" s="954"/>
      <c r="K105" s="954"/>
      <c r="L105" s="954"/>
      <c r="M105" s="954"/>
      <c r="N105" s="954"/>
      <c r="O105" s="936"/>
      <c r="P105" s="939"/>
      <c r="Q105" s="939"/>
      <c r="R105" s="939"/>
    </row>
    <row r="106" spans="1:18" s="3" customFormat="1" ht="12">
      <c r="A106" s="952" t="s">
        <v>1099</v>
      </c>
      <c r="B106" s="953"/>
      <c r="C106" s="953"/>
      <c r="D106" s="954"/>
      <c r="E106" s="954"/>
      <c r="F106" s="954"/>
      <c r="G106" s="954"/>
      <c r="H106" s="954"/>
      <c r="I106" s="954"/>
      <c r="J106" s="954"/>
      <c r="K106" s="954"/>
      <c r="L106" s="954"/>
      <c r="M106" s="954"/>
      <c r="N106" s="954"/>
      <c r="O106" s="936"/>
      <c r="P106" s="939"/>
      <c r="Q106" s="939"/>
      <c r="R106" s="939"/>
    </row>
    <row r="107" spans="1:18" s="336" customFormat="1" ht="21.75" customHeight="1">
      <c r="A107" s="1147" t="s">
        <v>762</v>
      </c>
      <c r="B107" s="1147"/>
      <c r="C107" s="1147"/>
      <c r="D107" s="1147"/>
      <c r="E107" s="1147"/>
      <c r="F107" s="1147"/>
      <c r="G107" s="1147"/>
      <c r="H107" s="1147"/>
      <c r="I107" s="1147"/>
      <c r="J107" s="1147"/>
      <c r="K107" s="1147"/>
      <c r="L107" s="1147"/>
      <c r="M107" s="1147"/>
      <c r="N107" s="1147"/>
      <c r="O107" s="945"/>
      <c r="P107" s="939"/>
      <c r="Q107" s="939"/>
      <c r="R107" s="939"/>
    </row>
    <row r="108" spans="1:18" s="395" customFormat="1" ht="5.0999999999999996" customHeight="1">
      <c r="A108" s="612"/>
      <c r="B108" s="953"/>
      <c r="C108" s="953"/>
      <c r="D108" s="954"/>
      <c r="E108" s="954"/>
      <c r="F108" s="954"/>
      <c r="G108" s="954"/>
      <c r="H108" s="954"/>
      <c r="I108" s="954"/>
      <c r="J108" s="954"/>
      <c r="K108" s="954"/>
      <c r="L108" s="954"/>
      <c r="M108" s="954"/>
      <c r="N108" s="954"/>
      <c r="O108" s="936"/>
      <c r="P108" s="936"/>
      <c r="Q108" s="936"/>
      <c r="R108" s="936"/>
    </row>
    <row r="109" spans="1:18" s="395" customFormat="1" ht="11.1" customHeight="1">
      <c r="A109" s="612" t="s">
        <v>382</v>
      </c>
      <c r="B109" s="953"/>
      <c r="C109" s="953"/>
      <c r="D109" s="954"/>
      <c r="E109" s="954"/>
      <c r="F109" s="954"/>
      <c r="G109" s="954"/>
      <c r="H109" s="954"/>
      <c r="I109" s="954"/>
      <c r="J109" s="954"/>
      <c r="K109" s="954"/>
      <c r="L109" s="954"/>
      <c r="M109" s="954"/>
      <c r="N109" s="954"/>
      <c r="O109" s="936"/>
      <c r="P109" s="936"/>
      <c r="Q109" s="936"/>
      <c r="R109" s="936"/>
    </row>
    <row r="110" spans="1:18" ht="36.75" customHeight="1">
      <c r="A110" s="1132" t="s">
        <v>1160</v>
      </c>
      <c r="B110" s="1132"/>
      <c r="C110" s="1132"/>
      <c r="D110" s="1132"/>
      <c r="E110" s="1132"/>
      <c r="F110" s="1132"/>
      <c r="G110" s="1132"/>
      <c r="H110" s="1132"/>
      <c r="I110" s="1132"/>
      <c r="J110" s="1132"/>
      <c r="K110" s="1132"/>
      <c r="L110" s="1132"/>
      <c r="M110" s="1132"/>
      <c r="N110" s="1132"/>
      <c r="O110" s="944"/>
    </row>
    <row r="111" spans="1:18" ht="39.75" customHeight="1">
      <c r="A111" s="1132" t="s">
        <v>1161</v>
      </c>
      <c r="B111" s="1132"/>
      <c r="C111" s="1132"/>
      <c r="D111" s="1132"/>
      <c r="E111" s="1132"/>
      <c r="F111" s="1132"/>
      <c r="G111" s="1132"/>
      <c r="H111" s="1132"/>
      <c r="I111" s="1132"/>
      <c r="J111" s="1132"/>
      <c r="K111" s="1132"/>
      <c r="L111" s="1132"/>
      <c r="M111" s="1132"/>
      <c r="N111" s="955"/>
      <c r="O111" s="944"/>
    </row>
    <row r="112" spans="1:18" ht="76.5" customHeight="1">
      <c r="A112" s="1132" t="s">
        <v>1162</v>
      </c>
      <c r="B112" s="1132"/>
      <c r="C112" s="1132"/>
      <c r="D112" s="1132"/>
      <c r="E112" s="1132"/>
      <c r="F112" s="1132"/>
      <c r="G112" s="1132"/>
      <c r="H112" s="1132"/>
      <c r="I112" s="1132"/>
      <c r="J112" s="1132"/>
      <c r="K112" s="1132"/>
      <c r="L112" s="1132"/>
      <c r="M112" s="954"/>
      <c r="N112" s="954"/>
    </row>
    <row r="113" spans="1:18" ht="69.75" customHeight="1">
      <c r="A113" s="1132" t="s">
        <v>1163</v>
      </c>
      <c r="B113" s="1132"/>
      <c r="C113" s="1132"/>
      <c r="D113" s="1132"/>
      <c r="E113" s="1132"/>
      <c r="F113" s="1132"/>
      <c r="G113" s="1132"/>
      <c r="H113" s="1132"/>
      <c r="I113" s="1132"/>
      <c r="J113" s="1132"/>
      <c r="K113" s="1132"/>
      <c r="L113" s="1132"/>
      <c r="M113" s="1132"/>
      <c r="N113" s="1132"/>
      <c r="O113" s="944"/>
    </row>
    <row r="114" spans="1:18" ht="26.25" customHeight="1">
      <c r="A114" s="1149"/>
      <c r="B114" s="1149"/>
      <c r="C114" s="1149"/>
      <c r="D114" s="1149"/>
      <c r="E114" s="1149"/>
      <c r="F114" s="1149"/>
      <c r="G114" s="1149"/>
      <c r="H114" s="1149"/>
      <c r="I114" s="1149"/>
      <c r="J114" s="1149"/>
      <c r="K114" s="1149"/>
      <c r="L114" s="1149"/>
      <c r="M114" s="956"/>
      <c r="N114" s="956"/>
      <c r="O114" s="947"/>
    </row>
    <row r="115" spans="1:18" s="225" customFormat="1" ht="22.5" customHeight="1">
      <c r="A115" s="1146" t="s">
        <v>309</v>
      </c>
      <c r="B115" s="1146"/>
      <c r="C115" s="1146"/>
      <c r="D115" s="1146"/>
      <c r="E115" s="1146"/>
      <c r="F115" s="1146"/>
      <c r="G115" s="1146"/>
      <c r="H115" s="1146"/>
      <c r="I115" s="1146"/>
      <c r="J115" s="1146"/>
      <c r="K115" s="1146"/>
      <c r="L115" s="1146"/>
      <c r="M115" s="1146"/>
      <c r="N115" s="1146"/>
      <c r="O115" s="938"/>
      <c r="P115" s="936"/>
      <c r="Q115" s="936"/>
      <c r="R115" s="936"/>
    </row>
    <row r="116" spans="1:18" s="551" customFormat="1" ht="15">
      <c r="A116" s="696" t="s">
        <v>787</v>
      </c>
      <c r="B116" s="696"/>
      <c r="C116" s="696"/>
      <c r="D116" s="921"/>
      <c r="E116" s="920"/>
      <c r="F116" s="920"/>
      <c r="G116" s="920"/>
      <c r="H116" s="920"/>
      <c r="I116" s="920"/>
      <c r="J116" s="920"/>
      <c r="K116" s="920"/>
      <c r="L116" s="920"/>
      <c r="M116" s="920"/>
      <c r="N116" s="920"/>
      <c r="O116" s="920"/>
      <c r="P116" s="920"/>
      <c r="Q116" s="920"/>
      <c r="R116" s="920"/>
    </row>
    <row r="117" spans="1:18" ht="11.1" customHeight="1">
      <c r="A117" s="225"/>
      <c r="B117" s="225"/>
    </row>
  </sheetData>
  <mergeCells count="16">
    <mergeCell ref="A3:Q3"/>
    <mergeCell ref="A114:L114"/>
    <mergeCell ref="A111:M111"/>
    <mergeCell ref="A112:L112"/>
    <mergeCell ref="A104:M104"/>
    <mergeCell ref="A97:N97"/>
    <mergeCell ref="A107:N107"/>
    <mergeCell ref="A110:N110"/>
    <mergeCell ref="A113:N113"/>
    <mergeCell ref="A94:N95"/>
    <mergeCell ref="A115:N115"/>
    <mergeCell ref="A98:N98"/>
    <mergeCell ref="A100:N100"/>
    <mergeCell ref="A101:N101"/>
    <mergeCell ref="A102:N102"/>
    <mergeCell ref="A103:N103"/>
  </mergeCells>
  <hyperlinks>
    <hyperlink ref="A116" r:id="rId1" xr:uid="{00000000-0004-0000-2000-000000000000}"/>
  </hyperlinks>
  <pageMargins left="0.01" right="0.01" top="0.5" bottom="0.5" header="0" footer="0"/>
  <pageSetup paperSize="8" orientation="landscape" horizontalDpi="300" verticalDpi="300"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20"/>
  <sheetViews>
    <sheetView showGridLines="0" topLeftCell="A73" workbookViewId="0">
      <selection activeCell="V22" sqref="V22"/>
    </sheetView>
  </sheetViews>
  <sheetFormatPr defaultColWidth="11.42578125" defaultRowHeight="11.1" customHeight="1"/>
  <cols>
    <col min="1" max="1" width="29.7109375" style="94" bestFit="1" customWidth="1"/>
    <col min="2" max="2" width="13.7109375" style="94" bestFit="1" customWidth="1"/>
    <col min="3" max="3" width="8.7109375" style="94" bestFit="1" customWidth="1"/>
    <col min="4" max="4" width="18.7109375" style="94" bestFit="1" customWidth="1"/>
    <col min="5" max="13" width="8.7109375" style="936" bestFit="1" customWidth="1"/>
    <col min="14" max="16" width="8.7109375" style="936" customWidth="1"/>
    <col min="17" max="17" width="9.85546875" style="936" customWidth="1"/>
    <col min="18" max="18" width="20.140625" style="936" customWidth="1"/>
    <col min="19" max="16384" width="11.42578125" style="94"/>
  </cols>
  <sheetData>
    <row r="1" spans="1:28" s="190" customFormat="1" ht="48.75" customHeight="1">
      <c r="E1" s="936"/>
      <c r="F1" s="936"/>
      <c r="G1" s="936"/>
      <c r="H1" s="936"/>
      <c r="I1" s="936"/>
      <c r="J1" s="936"/>
      <c r="K1" s="936"/>
      <c r="L1" s="936"/>
      <c r="M1" s="936"/>
      <c r="N1" s="936"/>
      <c r="O1" s="936"/>
      <c r="P1" s="936"/>
      <c r="Q1" s="936"/>
      <c r="R1" s="936"/>
    </row>
    <row r="2" spans="1:28" ht="5.0999999999999996" customHeight="1"/>
    <row r="3" spans="1:28" ht="15" customHeight="1">
      <c r="A3" s="1145" t="str">
        <f>'Table of contents'!A3:C3</f>
        <v>Monitoring Mental Health and Suicide Prevention Reform: Fifth National Mental Health and Suicide Prevention Plan, 2021: Performance indicators</v>
      </c>
      <c r="B3" s="1145"/>
      <c r="C3" s="1145"/>
      <c r="D3" s="1145"/>
      <c r="E3" s="1145"/>
      <c r="F3" s="1145"/>
      <c r="G3" s="1145"/>
      <c r="H3" s="1145"/>
      <c r="I3" s="1145"/>
      <c r="J3" s="1145"/>
      <c r="K3" s="1145"/>
      <c r="L3" s="1145"/>
      <c r="M3" s="1145"/>
      <c r="N3" s="1145"/>
      <c r="O3" s="1145"/>
      <c r="P3" s="1145"/>
      <c r="Q3" s="1145"/>
      <c r="R3" s="1145"/>
    </row>
    <row r="4" spans="1:28" s="191" customFormat="1" ht="5.0999999999999996" customHeight="1">
      <c r="A4" s="1145"/>
      <c r="B4" s="1145"/>
      <c r="C4" s="1145"/>
      <c r="D4" s="1145"/>
      <c r="E4" s="1145"/>
      <c r="F4" s="1145"/>
      <c r="G4" s="1145"/>
      <c r="H4" s="1145"/>
      <c r="I4" s="1145"/>
      <c r="J4" s="1145"/>
      <c r="K4" s="1145"/>
      <c r="L4" s="1145"/>
      <c r="M4" s="1145"/>
      <c r="N4" s="1145"/>
      <c r="O4" s="1145"/>
      <c r="P4" s="1145"/>
      <c r="Q4" s="1145"/>
      <c r="R4" s="1145"/>
    </row>
    <row r="5" spans="1:28" s="191" customFormat="1" ht="15" customHeight="1">
      <c r="A5" s="194" t="s">
        <v>272</v>
      </c>
      <c r="E5" s="923"/>
      <c r="F5" s="923"/>
      <c r="G5" s="923"/>
      <c r="H5" s="923"/>
      <c r="I5" s="923"/>
      <c r="J5" s="923"/>
      <c r="K5" s="923"/>
      <c r="L5" s="923"/>
      <c r="M5" s="923"/>
      <c r="N5" s="923"/>
      <c r="O5" s="923"/>
      <c r="P5" s="923"/>
      <c r="Q5" s="923"/>
      <c r="R5" s="923"/>
    </row>
    <row r="6" spans="1:28" s="7" customFormat="1" ht="5.0999999999999996" customHeight="1">
      <c r="E6" s="889"/>
      <c r="F6" s="889"/>
      <c r="G6" s="889"/>
      <c r="H6" s="889"/>
      <c r="I6" s="889"/>
      <c r="J6" s="889"/>
      <c r="K6" s="889"/>
      <c r="L6" s="889"/>
      <c r="M6" s="889"/>
      <c r="N6" s="889"/>
      <c r="O6" s="889"/>
      <c r="P6" s="889"/>
      <c r="Q6" s="889"/>
      <c r="R6" s="889"/>
    </row>
    <row r="7" spans="1:28" ht="15" customHeight="1">
      <c r="A7" s="230" t="s">
        <v>1198</v>
      </c>
      <c r="B7" s="231"/>
      <c r="C7" s="231"/>
      <c r="D7" s="231"/>
      <c r="E7" s="924"/>
      <c r="F7" s="924"/>
      <c r="G7" s="924"/>
      <c r="H7" s="924"/>
      <c r="I7" s="924"/>
      <c r="J7" s="924"/>
      <c r="K7" s="924"/>
      <c r="L7" s="924"/>
      <c r="M7" s="924"/>
      <c r="N7" s="924"/>
      <c r="O7" s="924"/>
      <c r="P7" s="924"/>
    </row>
    <row r="8" spans="1:28" ht="5.0999999999999996" customHeight="1" thickBot="1">
      <c r="N8" s="940"/>
      <c r="O8" s="940"/>
      <c r="P8" s="940"/>
    </row>
    <row r="9" spans="1:28" ht="45" customHeight="1" thickBot="1">
      <c r="A9" s="9" t="s">
        <v>234</v>
      </c>
      <c r="B9" s="9" t="s">
        <v>39</v>
      </c>
      <c r="C9" s="9" t="s">
        <v>40</v>
      </c>
      <c r="D9" s="9" t="s">
        <v>45</v>
      </c>
      <c r="E9" s="941" t="s">
        <v>21</v>
      </c>
      <c r="F9" s="941" t="s">
        <v>22</v>
      </c>
      <c r="G9" s="941" t="s">
        <v>14</v>
      </c>
      <c r="H9" s="941" t="s">
        <v>23</v>
      </c>
      <c r="I9" s="941" t="s">
        <v>24</v>
      </c>
      <c r="J9" s="941" t="s">
        <v>25</v>
      </c>
      <c r="K9" s="941" t="s">
        <v>16</v>
      </c>
      <c r="L9" s="941" t="s">
        <v>26</v>
      </c>
      <c r="M9" s="941" t="s">
        <v>17</v>
      </c>
      <c r="N9" s="927" t="s">
        <v>83</v>
      </c>
      <c r="O9" s="927" t="s">
        <v>558</v>
      </c>
      <c r="P9" s="927" t="s">
        <v>581</v>
      </c>
      <c r="Q9" s="927" t="s">
        <v>1104</v>
      </c>
      <c r="R9" s="961" t="s">
        <v>1140</v>
      </c>
      <c r="S9" s="962"/>
      <c r="T9" s="7"/>
      <c r="U9" s="7"/>
      <c r="V9" s="7"/>
      <c r="W9" s="7"/>
      <c r="X9" s="7"/>
      <c r="Y9" s="7"/>
      <c r="Z9" s="7"/>
      <c r="AA9" s="7"/>
      <c r="AB9" s="7"/>
    </row>
    <row r="10" spans="1:28" ht="12" customHeight="1">
      <c r="A10" s="27" t="s">
        <v>27</v>
      </c>
      <c r="B10" s="28" t="s">
        <v>374</v>
      </c>
      <c r="C10" s="31" t="s">
        <v>375</v>
      </c>
      <c r="D10" s="32" t="s">
        <v>390</v>
      </c>
      <c r="E10" s="840">
        <v>3.1</v>
      </c>
      <c r="F10" s="840">
        <v>3.2</v>
      </c>
      <c r="G10" s="840">
        <v>3.5</v>
      </c>
      <c r="H10" s="840">
        <v>3.6</v>
      </c>
      <c r="I10" s="840">
        <v>4.0999999999999996</v>
      </c>
      <c r="J10" s="840">
        <v>4.4000000000000004</v>
      </c>
      <c r="K10" s="840">
        <v>4.5999999999999996</v>
      </c>
      <c r="L10" s="840">
        <v>4.7</v>
      </c>
      <c r="M10" s="840">
        <v>5</v>
      </c>
      <c r="N10" s="840">
        <v>5.0999999999999996</v>
      </c>
      <c r="O10" s="840">
        <v>5.3</v>
      </c>
      <c r="P10" s="840">
        <v>5.7</v>
      </c>
      <c r="Q10" s="840">
        <v>5.9</v>
      </c>
      <c r="R10" s="907">
        <v>4.0999999999999996</v>
      </c>
    </row>
    <row r="11" spans="1:28" ht="12" customHeight="1">
      <c r="A11" s="27" t="s">
        <v>27</v>
      </c>
      <c r="B11" s="28" t="s">
        <v>374</v>
      </c>
      <c r="C11" s="31" t="s">
        <v>375</v>
      </c>
      <c r="D11" s="32" t="s">
        <v>46</v>
      </c>
      <c r="E11" s="840">
        <v>1.4</v>
      </c>
      <c r="F11" s="840">
        <v>1.4</v>
      </c>
      <c r="G11" s="840">
        <v>1.4</v>
      </c>
      <c r="H11" s="840">
        <v>1.4</v>
      </c>
      <c r="I11" s="840">
        <v>1.5</v>
      </c>
      <c r="J11" s="840">
        <v>1.7</v>
      </c>
      <c r="K11" s="840">
        <v>1.6</v>
      </c>
      <c r="L11" s="840">
        <v>1.6</v>
      </c>
      <c r="M11" s="840">
        <v>1.6</v>
      </c>
      <c r="N11" s="840">
        <v>1.6</v>
      </c>
      <c r="O11" s="840">
        <v>1.7</v>
      </c>
      <c r="P11" s="840">
        <v>1.7</v>
      </c>
      <c r="Q11" s="840">
        <v>1.7</v>
      </c>
      <c r="R11" s="907">
        <v>0.8</v>
      </c>
    </row>
    <row r="12" spans="1:28" s="225" customFormat="1" ht="12" customHeight="1">
      <c r="A12" s="221"/>
      <c r="B12" s="222" t="s">
        <v>0</v>
      </c>
      <c r="C12" s="223" t="s">
        <v>0</v>
      </c>
      <c r="D12" s="224" t="s">
        <v>0</v>
      </c>
      <c r="E12" s="943" t="s">
        <v>0</v>
      </c>
      <c r="F12" s="943" t="s">
        <v>0</v>
      </c>
      <c r="G12" s="943" t="s">
        <v>0</v>
      </c>
      <c r="H12" s="943" t="s">
        <v>0</v>
      </c>
      <c r="I12" s="943" t="s">
        <v>0</v>
      </c>
      <c r="J12" s="943" t="s">
        <v>0</v>
      </c>
      <c r="K12" s="943" t="s">
        <v>0</v>
      </c>
      <c r="L12" s="943" t="s">
        <v>0</v>
      </c>
      <c r="M12" s="943" t="s">
        <v>0</v>
      </c>
      <c r="N12" s="943"/>
      <c r="O12" s="943"/>
      <c r="P12" s="943"/>
      <c r="Q12" s="943"/>
      <c r="R12" s="884"/>
    </row>
    <row r="13" spans="1:28" ht="12" customHeight="1">
      <c r="A13" s="27" t="s">
        <v>27</v>
      </c>
      <c r="B13" s="28" t="s">
        <v>42</v>
      </c>
      <c r="C13" s="31" t="s">
        <v>375</v>
      </c>
      <c r="D13" s="32" t="s">
        <v>390</v>
      </c>
      <c r="E13" s="842" t="s">
        <v>44</v>
      </c>
      <c r="F13" s="842" t="s">
        <v>44</v>
      </c>
      <c r="G13" s="842" t="s">
        <v>44</v>
      </c>
      <c r="H13" s="842" t="s">
        <v>44</v>
      </c>
      <c r="I13" s="842" t="s">
        <v>44</v>
      </c>
      <c r="J13" s="842" t="s">
        <v>44</v>
      </c>
      <c r="K13" s="842" t="s">
        <v>44</v>
      </c>
      <c r="L13" s="842" t="s">
        <v>44</v>
      </c>
      <c r="M13" s="842" t="s">
        <v>44</v>
      </c>
      <c r="N13" s="842" t="s">
        <v>44</v>
      </c>
      <c r="O13" s="842" t="s">
        <v>44</v>
      </c>
      <c r="P13" s="842" t="s">
        <v>44</v>
      </c>
      <c r="Q13" s="842" t="s">
        <v>44</v>
      </c>
      <c r="R13" s="907" t="s">
        <v>31</v>
      </c>
    </row>
    <row r="14" spans="1:28" ht="12" customHeight="1">
      <c r="A14" s="27" t="s">
        <v>27</v>
      </c>
      <c r="B14" s="28" t="s">
        <v>42</v>
      </c>
      <c r="C14" s="31" t="s">
        <v>375</v>
      </c>
      <c r="D14" s="32" t="s">
        <v>46</v>
      </c>
      <c r="E14" s="842" t="s">
        <v>44</v>
      </c>
      <c r="F14" s="842" t="s">
        <v>44</v>
      </c>
      <c r="G14" s="842" t="s">
        <v>44</v>
      </c>
      <c r="H14" s="842" t="s">
        <v>44</v>
      </c>
      <c r="I14" s="842" t="s">
        <v>44</v>
      </c>
      <c r="J14" s="842" t="s">
        <v>44</v>
      </c>
      <c r="K14" s="842" t="s">
        <v>44</v>
      </c>
      <c r="L14" s="842" t="s">
        <v>44</v>
      </c>
      <c r="M14" s="842" t="s">
        <v>44</v>
      </c>
      <c r="N14" s="842" t="s">
        <v>44</v>
      </c>
      <c r="O14" s="842" t="s">
        <v>44</v>
      </c>
      <c r="P14" s="842" t="s">
        <v>44</v>
      </c>
      <c r="Q14" s="842" t="s">
        <v>44</v>
      </c>
      <c r="R14" s="907" t="s">
        <v>31</v>
      </c>
    </row>
    <row r="15" spans="1:28" s="190" customFormat="1" ht="12" customHeight="1">
      <c r="A15" s="27"/>
      <c r="B15" s="28"/>
      <c r="C15" s="31"/>
      <c r="D15" s="32"/>
      <c r="E15" s="943"/>
      <c r="F15" s="943"/>
      <c r="G15" s="943"/>
      <c r="H15" s="943"/>
      <c r="I15" s="943"/>
      <c r="J15" s="943"/>
      <c r="K15" s="943"/>
      <c r="L15" s="943"/>
      <c r="M15" s="943"/>
      <c r="N15" s="943"/>
      <c r="O15" s="943"/>
      <c r="P15" s="943"/>
      <c r="Q15" s="943"/>
      <c r="R15" s="884"/>
    </row>
    <row r="16" spans="1:28" ht="12" customHeight="1">
      <c r="A16" s="27" t="s">
        <v>27</v>
      </c>
      <c r="B16" s="28" t="s">
        <v>391</v>
      </c>
      <c r="C16" s="31" t="s">
        <v>375</v>
      </c>
      <c r="D16" s="32" t="s">
        <v>390</v>
      </c>
      <c r="E16" s="842" t="s">
        <v>38</v>
      </c>
      <c r="F16" s="840">
        <v>4.0999999999999996</v>
      </c>
      <c r="G16" s="840">
        <v>4.5</v>
      </c>
      <c r="H16" s="840">
        <v>5.5</v>
      </c>
      <c r="I16" s="840">
        <v>6.5</v>
      </c>
      <c r="J16" s="840">
        <v>7.2</v>
      </c>
      <c r="K16" s="840">
        <v>8.1</v>
      </c>
      <c r="L16" s="840">
        <v>8.9</v>
      </c>
      <c r="M16" s="840">
        <v>9.6999999999999993</v>
      </c>
      <c r="N16" s="840">
        <v>10.199999999999999</v>
      </c>
      <c r="O16" s="840">
        <v>10.6</v>
      </c>
      <c r="P16" s="840">
        <v>12</v>
      </c>
      <c r="Q16" s="840">
        <v>11.8</v>
      </c>
      <c r="R16" s="907">
        <v>5.0999999999999996</v>
      </c>
    </row>
    <row r="17" spans="1:18" ht="12" customHeight="1">
      <c r="A17" s="27" t="s">
        <v>27</v>
      </c>
      <c r="B17" s="28" t="s">
        <v>43</v>
      </c>
      <c r="C17" s="31" t="s">
        <v>375</v>
      </c>
      <c r="D17" s="32" t="s">
        <v>46</v>
      </c>
      <c r="E17" s="842" t="s">
        <v>38</v>
      </c>
      <c r="F17" s="840">
        <v>5.8</v>
      </c>
      <c r="G17" s="840">
        <v>6.4</v>
      </c>
      <c r="H17" s="840">
        <v>7</v>
      </c>
      <c r="I17" s="840">
        <v>7.2</v>
      </c>
      <c r="J17" s="840">
        <v>7.7</v>
      </c>
      <c r="K17" s="840">
        <v>8.4</v>
      </c>
      <c r="L17" s="840">
        <v>8.9</v>
      </c>
      <c r="M17" s="840">
        <v>9.6</v>
      </c>
      <c r="N17" s="840">
        <v>10.1</v>
      </c>
      <c r="O17" s="840">
        <v>10.5</v>
      </c>
      <c r="P17" s="840">
        <v>10.8</v>
      </c>
      <c r="Q17" s="840">
        <v>11</v>
      </c>
      <c r="R17" s="907">
        <v>3.3</v>
      </c>
    </row>
    <row r="18" spans="1:18" ht="12" customHeight="1">
      <c r="A18" s="27" t="s">
        <v>0</v>
      </c>
      <c r="B18" s="28" t="s">
        <v>0</v>
      </c>
      <c r="C18" s="31" t="s">
        <v>0</v>
      </c>
      <c r="D18" s="32" t="s">
        <v>0</v>
      </c>
      <c r="E18" s="943" t="s">
        <v>0</v>
      </c>
      <c r="F18" s="943" t="s">
        <v>0</v>
      </c>
      <c r="G18" s="943" t="s">
        <v>0</v>
      </c>
      <c r="H18" s="943" t="s">
        <v>0</v>
      </c>
      <c r="I18" s="943" t="s">
        <v>0</v>
      </c>
      <c r="J18" s="943" t="s">
        <v>0</v>
      </c>
      <c r="K18" s="943" t="s">
        <v>0</v>
      </c>
      <c r="L18" s="943" t="s">
        <v>0</v>
      </c>
      <c r="M18" s="943" t="s">
        <v>0</v>
      </c>
      <c r="N18" s="943"/>
      <c r="O18" s="943"/>
      <c r="P18" s="943"/>
      <c r="Q18" s="943"/>
      <c r="R18" s="884"/>
    </row>
    <row r="19" spans="1:18" ht="12" customHeight="1">
      <c r="A19" s="6" t="s">
        <v>417</v>
      </c>
      <c r="B19" s="28" t="s">
        <v>41</v>
      </c>
      <c r="C19" s="31" t="s">
        <v>375</v>
      </c>
      <c r="D19" s="32" t="s">
        <v>390</v>
      </c>
      <c r="E19" s="840">
        <v>3.2</v>
      </c>
      <c r="F19" s="840">
        <v>3.4</v>
      </c>
      <c r="G19" s="840">
        <v>3.5</v>
      </c>
      <c r="H19" s="840">
        <v>3.5</v>
      </c>
      <c r="I19" s="840">
        <v>3.9</v>
      </c>
      <c r="J19" s="840">
        <v>4.3</v>
      </c>
      <c r="K19" s="840">
        <v>4.8</v>
      </c>
      <c r="L19" s="840">
        <v>5.0999999999999996</v>
      </c>
      <c r="M19" s="840">
        <v>5.3</v>
      </c>
      <c r="N19" s="840">
        <v>5.2</v>
      </c>
      <c r="O19" s="840">
        <v>5.2</v>
      </c>
      <c r="P19" s="840">
        <v>5.6</v>
      </c>
      <c r="Q19" s="840">
        <v>5.8</v>
      </c>
      <c r="R19" s="907">
        <v>2.1</v>
      </c>
    </row>
    <row r="20" spans="1:18" ht="12" customHeight="1">
      <c r="A20" s="6" t="s">
        <v>417</v>
      </c>
      <c r="B20" s="28" t="s">
        <v>41</v>
      </c>
      <c r="C20" s="31" t="s">
        <v>375</v>
      </c>
      <c r="D20" s="32" t="s">
        <v>46</v>
      </c>
      <c r="E20" s="840">
        <v>1.2</v>
      </c>
      <c r="F20" s="840">
        <v>1.2</v>
      </c>
      <c r="G20" s="840">
        <v>1.2</v>
      </c>
      <c r="H20" s="840">
        <v>1.2</v>
      </c>
      <c r="I20" s="840">
        <v>1.2</v>
      </c>
      <c r="J20" s="840">
        <v>1.5</v>
      </c>
      <c r="K20" s="840">
        <v>1.6</v>
      </c>
      <c r="L20" s="840">
        <v>1.6</v>
      </c>
      <c r="M20" s="840">
        <v>1.6</v>
      </c>
      <c r="N20" s="840">
        <v>1.6</v>
      </c>
      <c r="O20" s="840">
        <v>1.6</v>
      </c>
      <c r="P20" s="840">
        <v>1.7</v>
      </c>
      <c r="Q20" s="840">
        <v>1.6</v>
      </c>
      <c r="R20" s="907">
        <v>0.6</v>
      </c>
    </row>
    <row r="21" spans="1:18" ht="12" customHeight="1">
      <c r="A21" s="6"/>
      <c r="B21" s="28" t="s">
        <v>0</v>
      </c>
      <c r="C21" s="31" t="s">
        <v>0</v>
      </c>
      <c r="D21" s="32" t="s">
        <v>0</v>
      </c>
      <c r="E21" s="943" t="s">
        <v>0</v>
      </c>
      <c r="F21" s="943" t="s">
        <v>0</v>
      </c>
      <c r="G21" s="943" t="s">
        <v>0</v>
      </c>
      <c r="H21" s="943" t="s">
        <v>0</v>
      </c>
      <c r="I21" s="943" t="s">
        <v>0</v>
      </c>
      <c r="J21" s="943" t="s">
        <v>0</v>
      </c>
      <c r="K21" s="943" t="s">
        <v>0</v>
      </c>
      <c r="L21" s="943" t="s">
        <v>0</v>
      </c>
      <c r="M21" s="943" t="s">
        <v>0</v>
      </c>
      <c r="N21" s="943" t="s">
        <v>0</v>
      </c>
      <c r="O21" s="943" t="s">
        <v>0</v>
      </c>
      <c r="P21" s="943" t="s">
        <v>0</v>
      </c>
      <c r="Q21" s="943"/>
      <c r="R21" s="884"/>
    </row>
    <row r="22" spans="1:18" ht="12" customHeight="1">
      <c r="A22" s="6" t="s">
        <v>417</v>
      </c>
      <c r="B22" s="28" t="s">
        <v>42</v>
      </c>
      <c r="C22" s="31" t="s">
        <v>375</v>
      </c>
      <c r="D22" s="32" t="s">
        <v>390</v>
      </c>
      <c r="E22" s="842" t="s">
        <v>44</v>
      </c>
      <c r="F22" s="842" t="s">
        <v>44</v>
      </c>
      <c r="G22" s="842" t="s">
        <v>44</v>
      </c>
      <c r="H22" s="842" t="s">
        <v>44</v>
      </c>
      <c r="I22" s="842" t="s">
        <v>44</v>
      </c>
      <c r="J22" s="842" t="s">
        <v>44</v>
      </c>
      <c r="K22" s="842" t="s">
        <v>44</v>
      </c>
      <c r="L22" s="842" t="s">
        <v>44</v>
      </c>
      <c r="M22" s="842" t="s">
        <v>44</v>
      </c>
      <c r="N22" s="842" t="s">
        <v>44</v>
      </c>
      <c r="O22" s="842" t="s">
        <v>44</v>
      </c>
      <c r="P22" s="842" t="s">
        <v>44</v>
      </c>
      <c r="Q22" s="842" t="s">
        <v>44</v>
      </c>
      <c r="R22" s="907" t="s">
        <v>31</v>
      </c>
    </row>
    <row r="23" spans="1:18" ht="12" customHeight="1">
      <c r="A23" s="6" t="s">
        <v>417</v>
      </c>
      <c r="B23" s="28" t="s">
        <v>42</v>
      </c>
      <c r="C23" s="31" t="s">
        <v>375</v>
      </c>
      <c r="D23" s="32" t="s">
        <v>46</v>
      </c>
      <c r="E23" s="842" t="s">
        <v>44</v>
      </c>
      <c r="F23" s="842" t="s">
        <v>44</v>
      </c>
      <c r="G23" s="842" t="s">
        <v>44</v>
      </c>
      <c r="H23" s="842" t="s">
        <v>44</v>
      </c>
      <c r="I23" s="842" t="s">
        <v>44</v>
      </c>
      <c r="J23" s="842" t="s">
        <v>44</v>
      </c>
      <c r="K23" s="842" t="s">
        <v>44</v>
      </c>
      <c r="L23" s="842" t="s">
        <v>44</v>
      </c>
      <c r="M23" s="842" t="s">
        <v>44</v>
      </c>
      <c r="N23" s="842" t="s">
        <v>44</v>
      </c>
      <c r="O23" s="842" t="s">
        <v>44</v>
      </c>
      <c r="P23" s="842" t="s">
        <v>44</v>
      </c>
      <c r="Q23" s="842" t="s">
        <v>44</v>
      </c>
      <c r="R23" s="907" t="s">
        <v>31</v>
      </c>
    </row>
    <row r="24" spans="1:18" ht="12" customHeight="1">
      <c r="A24" s="6"/>
      <c r="B24" s="28" t="s">
        <v>0</v>
      </c>
      <c r="C24" s="31" t="s">
        <v>0</v>
      </c>
      <c r="D24" s="32" t="s">
        <v>0</v>
      </c>
      <c r="E24" s="943" t="s">
        <v>0</v>
      </c>
      <c r="F24" s="943" t="s">
        <v>0</v>
      </c>
      <c r="G24" s="943" t="s">
        <v>0</v>
      </c>
      <c r="H24" s="943" t="s">
        <v>0</v>
      </c>
      <c r="I24" s="943" t="s">
        <v>0</v>
      </c>
      <c r="J24" s="943" t="s">
        <v>0</v>
      </c>
      <c r="K24" s="943" t="s">
        <v>0</v>
      </c>
      <c r="L24" s="943" t="s">
        <v>0</v>
      </c>
      <c r="M24" s="943" t="s">
        <v>0</v>
      </c>
      <c r="N24" s="943" t="s">
        <v>0</v>
      </c>
      <c r="O24" s="943" t="s">
        <v>0</v>
      </c>
      <c r="P24" s="943" t="s">
        <v>0</v>
      </c>
      <c r="Q24" s="943"/>
      <c r="R24" s="884"/>
    </row>
    <row r="25" spans="1:18" ht="12" customHeight="1">
      <c r="A25" s="6" t="s">
        <v>417</v>
      </c>
      <c r="B25" s="28" t="s">
        <v>43</v>
      </c>
      <c r="C25" s="31" t="s">
        <v>375</v>
      </c>
      <c r="D25" s="32" t="s">
        <v>390</v>
      </c>
      <c r="E25" s="842" t="s">
        <v>38</v>
      </c>
      <c r="F25" s="840">
        <v>5.2</v>
      </c>
      <c r="G25" s="840">
        <v>5.8</v>
      </c>
      <c r="H25" s="840">
        <v>7.2</v>
      </c>
      <c r="I25" s="840">
        <v>8.5</v>
      </c>
      <c r="J25" s="840">
        <v>9.4</v>
      </c>
      <c r="K25" s="840">
        <v>10.5</v>
      </c>
      <c r="L25" s="840">
        <v>11.2</v>
      </c>
      <c r="M25" s="840">
        <v>12</v>
      </c>
      <c r="N25" s="840">
        <v>12.5</v>
      </c>
      <c r="O25" s="840">
        <v>12.5</v>
      </c>
      <c r="P25" s="840">
        <v>15</v>
      </c>
      <c r="Q25" s="840">
        <v>14.7</v>
      </c>
      <c r="R25" s="907">
        <v>5.2</v>
      </c>
    </row>
    <row r="26" spans="1:18" ht="12" customHeight="1">
      <c r="A26" s="6" t="s">
        <v>417</v>
      </c>
      <c r="B26" s="28" t="s">
        <v>43</v>
      </c>
      <c r="C26" s="31" t="s">
        <v>375</v>
      </c>
      <c r="D26" s="32" t="s">
        <v>46</v>
      </c>
      <c r="E26" s="842" t="s">
        <v>38</v>
      </c>
      <c r="F26" s="840">
        <v>6</v>
      </c>
      <c r="G26" s="840">
        <v>6.5</v>
      </c>
      <c r="H26" s="840">
        <v>7.1</v>
      </c>
      <c r="I26" s="840">
        <v>7.4</v>
      </c>
      <c r="J26" s="840">
        <v>7.9</v>
      </c>
      <c r="K26" s="840">
        <v>8.4</v>
      </c>
      <c r="L26" s="840">
        <v>9</v>
      </c>
      <c r="M26" s="840">
        <v>9.6</v>
      </c>
      <c r="N26" s="840">
        <v>9.9</v>
      </c>
      <c r="O26" s="840">
        <v>10.199999999999999</v>
      </c>
      <c r="P26" s="840">
        <v>10.5</v>
      </c>
      <c r="Q26" s="840">
        <v>10.5</v>
      </c>
      <c r="R26" s="907">
        <v>2.2999999999999998</v>
      </c>
    </row>
    <row r="27" spans="1:18" ht="12" customHeight="1">
      <c r="A27" s="27" t="s">
        <v>0</v>
      </c>
      <c r="B27" s="28" t="s">
        <v>0</v>
      </c>
      <c r="C27" s="31" t="s">
        <v>0</v>
      </c>
      <c r="D27" s="32" t="s">
        <v>0</v>
      </c>
      <c r="E27" s="943" t="s">
        <v>0</v>
      </c>
      <c r="F27" s="943" t="s">
        <v>0</v>
      </c>
      <c r="G27" s="943" t="s">
        <v>0</v>
      </c>
      <c r="H27" s="943" t="s">
        <v>0</v>
      </c>
      <c r="I27" s="943" t="s">
        <v>0</v>
      </c>
      <c r="J27" s="943" t="s">
        <v>0</v>
      </c>
      <c r="K27" s="943" t="s">
        <v>0</v>
      </c>
      <c r="L27" s="943" t="s">
        <v>0</v>
      </c>
      <c r="M27" s="943" t="s">
        <v>0</v>
      </c>
      <c r="N27" s="943" t="s">
        <v>0</v>
      </c>
      <c r="O27" s="943" t="s">
        <v>0</v>
      </c>
      <c r="P27" s="943" t="s">
        <v>0</v>
      </c>
      <c r="Q27" s="943"/>
      <c r="R27" s="884"/>
    </row>
    <row r="28" spans="1:18" ht="12" customHeight="1">
      <c r="A28" s="6" t="s">
        <v>773</v>
      </c>
      <c r="B28" s="28" t="s">
        <v>41</v>
      </c>
      <c r="C28" s="31" t="s">
        <v>375</v>
      </c>
      <c r="D28" s="32" t="s">
        <v>390</v>
      </c>
      <c r="E28" s="840">
        <v>2.2000000000000002</v>
      </c>
      <c r="F28" s="840">
        <v>2.2999999999999998</v>
      </c>
      <c r="G28" s="840">
        <v>2.2999999999999998</v>
      </c>
      <c r="H28" s="840">
        <v>2.2000000000000002</v>
      </c>
      <c r="I28" s="842" t="s">
        <v>44</v>
      </c>
      <c r="J28" s="842" t="s">
        <v>44</v>
      </c>
      <c r="K28" s="840">
        <v>2.6</v>
      </c>
      <c r="L28" s="840">
        <v>2.8</v>
      </c>
      <c r="M28" s="840">
        <v>3.1</v>
      </c>
      <c r="N28" s="840">
        <v>3.3</v>
      </c>
      <c r="O28" s="840">
        <v>3.6</v>
      </c>
      <c r="P28" s="840">
        <v>3.9</v>
      </c>
      <c r="Q28" s="840">
        <v>4.3</v>
      </c>
      <c r="R28" s="907">
        <v>8.8000000000000007</v>
      </c>
    </row>
    <row r="29" spans="1:18" ht="12" customHeight="1">
      <c r="A29" s="6" t="s">
        <v>773</v>
      </c>
      <c r="B29" s="28" t="s">
        <v>41</v>
      </c>
      <c r="C29" s="31" t="s">
        <v>375</v>
      </c>
      <c r="D29" s="32" t="s">
        <v>46</v>
      </c>
      <c r="E29" s="840">
        <v>1.1000000000000001</v>
      </c>
      <c r="F29" s="840">
        <v>1.1000000000000001</v>
      </c>
      <c r="G29" s="840">
        <v>1.1000000000000001</v>
      </c>
      <c r="H29" s="840">
        <v>1.1000000000000001</v>
      </c>
      <c r="I29" s="842" t="s">
        <v>44</v>
      </c>
      <c r="J29" s="842" t="s">
        <v>44</v>
      </c>
      <c r="K29" s="840">
        <v>1.1000000000000001</v>
      </c>
      <c r="L29" s="840">
        <v>1.1000000000000001</v>
      </c>
      <c r="M29" s="840">
        <v>1.1000000000000001</v>
      </c>
      <c r="N29" s="840">
        <v>1</v>
      </c>
      <c r="O29" s="840">
        <v>1.1000000000000001</v>
      </c>
      <c r="P29" s="840">
        <v>1.1000000000000001</v>
      </c>
      <c r="Q29" s="840">
        <v>1.1000000000000001</v>
      </c>
      <c r="R29" s="907">
        <v>0.7</v>
      </c>
    </row>
    <row r="30" spans="1:18" ht="12" customHeight="1">
      <c r="A30" s="6"/>
      <c r="B30" s="28" t="s">
        <v>0</v>
      </c>
      <c r="C30" s="31" t="s">
        <v>0</v>
      </c>
      <c r="D30" s="32" t="s">
        <v>0</v>
      </c>
      <c r="E30" s="943" t="s">
        <v>0</v>
      </c>
      <c r="F30" s="943" t="s">
        <v>0</v>
      </c>
      <c r="G30" s="943" t="s">
        <v>0</v>
      </c>
      <c r="H30" s="943" t="s">
        <v>0</v>
      </c>
      <c r="I30" s="943" t="s">
        <v>0</v>
      </c>
      <c r="J30" s="943" t="s">
        <v>0</v>
      </c>
      <c r="K30" s="943" t="s">
        <v>0</v>
      </c>
      <c r="L30" s="943" t="s">
        <v>0</v>
      </c>
      <c r="M30" s="943" t="s">
        <v>0</v>
      </c>
      <c r="N30" s="943" t="s">
        <v>0</v>
      </c>
      <c r="O30" s="943" t="s">
        <v>0</v>
      </c>
      <c r="P30" s="943" t="s">
        <v>0</v>
      </c>
      <c r="Q30" s="943"/>
      <c r="R30" s="884"/>
    </row>
    <row r="31" spans="1:18" ht="12" customHeight="1">
      <c r="A31" s="6" t="s">
        <v>773</v>
      </c>
      <c r="B31" s="28" t="s">
        <v>42</v>
      </c>
      <c r="C31" s="31" t="s">
        <v>375</v>
      </c>
      <c r="D31" s="32" t="s">
        <v>390</v>
      </c>
      <c r="E31" s="842" t="s">
        <v>44</v>
      </c>
      <c r="F31" s="842" t="s">
        <v>44</v>
      </c>
      <c r="G31" s="842" t="s">
        <v>44</v>
      </c>
      <c r="H31" s="842" t="s">
        <v>44</v>
      </c>
      <c r="I31" s="842" t="s">
        <v>44</v>
      </c>
      <c r="J31" s="842" t="s">
        <v>44</v>
      </c>
      <c r="K31" s="842" t="s">
        <v>44</v>
      </c>
      <c r="L31" s="842" t="s">
        <v>44</v>
      </c>
      <c r="M31" s="842" t="s">
        <v>44</v>
      </c>
      <c r="N31" s="842" t="s">
        <v>44</v>
      </c>
      <c r="O31" s="842" t="s">
        <v>44</v>
      </c>
      <c r="P31" s="842" t="s">
        <v>44</v>
      </c>
      <c r="Q31" s="842" t="s">
        <v>44</v>
      </c>
      <c r="R31" s="907" t="s">
        <v>31</v>
      </c>
    </row>
    <row r="32" spans="1:18" ht="12" customHeight="1">
      <c r="A32" s="6" t="s">
        <v>773</v>
      </c>
      <c r="B32" s="28" t="s">
        <v>42</v>
      </c>
      <c r="C32" s="31" t="s">
        <v>375</v>
      </c>
      <c r="D32" s="32" t="s">
        <v>46</v>
      </c>
      <c r="E32" s="842" t="s">
        <v>44</v>
      </c>
      <c r="F32" s="842" t="s">
        <v>44</v>
      </c>
      <c r="G32" s="842" t="s">
        <v>44</v>
      </c>
      <c r="H32" s="842" t="s">
        <v>44</v>
      </c>
      <c r="I32" s="842" t="s">
        <v>44</v>
      </c>
      <c r="J32" s="842" t="s">
        <v>44</v>
      </c>
      <c r="K32" s="842" t="s">
        <v>44</v>
      </c>
      <c r="L32" s="842" t="s">
        <v>44</v>
      </c>
      <c r="M32" s="842" t="s">
        <v>44</v>
      </c>
      <c r="N32" s="842" t="s">
        <v>44</v>
      </c>
      <c r="O32" s="842" t="s">
        <v>44</v>
      </c>
      <c r="P32" s="842" t="s">
        <v>44</v>
      </c>
      <c r="Q32" s="842" t="s">
        <v>44</v>
      </c>
      <c r="R32" s="907" t="s">
        <v>31</v>
      </c>
    </row>
    <row r="33" spans="1:18" ht="12" customHeight="1">
      <c r="A33" s="6"/>
      <c r="B33" s="28" t="s">
        <v>0</v>
      </c>
      <c r="C33" s="31" t="s">
        <v>0</v>
      </c>
      <c r="D33" s="32" t="s">
        <v>0</v>
      </c>
      <c r="E33" s="943" t="s">
        <v>0</v>
      </c>
      <c r="F33" s="943" t="s">
        <v>0</v>
      </c>
      <c r="G33" s="943" t="s">
        <v>0</v>
      </c>
      <c r="H33" s="943" t="s">
        <v>0</v>
      </c>
      <c r="I33" s="943" t="s">
        <v>0</v>
      </c>
      <c r="J33" s="943" t="s">
        <v>0</v>
      </c>
      <c r="K33" s="943" t="s">
        <v>0</v>
      </c>
      <c r="L33" s="943" t="s">
        <v>0</v>
      </c>
      <c r="M33" s="943" t="s">
        <v>0</v>
      </c>
      <c r="N33" s="943" t="s">
        <v>0</v>
      </c>
      <c r="O33" s="943" t="s">
        <v>0</v>
      </c>
      <c r="P33" s="943" t="s">
        <v>0</v>
      </c>
      <c r="Q33" s="842" t="s">
        <v>0</v>
      </c>
      <c r="R33" s="907" t="s">
        <v>0</v>
      </c>
    </row>
    <row r="34" spans="1:18" ht="12" customHeight="1">
      <c r="A34" s="6" t="s">
        <v>773</v>
      </c>
      <c r="B34" s="28" t="s">
        <v>43</v>
      </c>
      <c r="C34" s="31" t="s">
        <v>375</v>
      </c>
      <c r="D34" s="32" t="s">
        <v>390</v>
      </c>
      <c r="E34" s="842" t="s">
        <v>38</v>
      </c>
      <c r="F34" s="840">
        <v>6.6</v>
      </c>
      <c r="G34" s="840">
        <v>7.3</v>
      </c>
      <c r="H34" s="840">
        <v>8.1</v>
      </c>
      <c r="I34" s="842" t="s">
        <v>44</v>
      </c>
      <c r="J34" s="842" t="s">
        <v>44</v>
      </c>
      <c r="K34" s="840">
        <v>12.3</v>
      </c>
      <c r="L34" s="840">
        <v>13.7</v>
      </c>
      <c r="M34" s="840">
        <v>15</v>
      </c>
      <c r="N34" s="840">
        <v>15.5</v>
      </c>
      <c r="O34" s="840">
        <v>16.3</v>
      </c>
      <c r="P34" s="840">
        <v>17.8</v>
      </c>
      <c r="Q34" s="840">
        <v>17.100000000000001</v>
      </c>
      <c r="R34" s="907">
        <v>3.3</v>
      </c>
    </row>
    <row r="35" spans="1:18" ht="12" customHeight="1">
      <c r="A35" s="6" t="s">
        <v>773</v>
      </c>
      <c r="B35" s="28" t="s">
        <v>43</v>
      </c>
      <c r="C35" s="31" t="s">
        <v>375</v>
      </c>
      <c r="D35" s="32" t="s">
        <v>46</v>
      </c>
      <c r="E35" s="842" t="s">
        <v>38</v>
      </c>
      <c r="F35" s="840">
        <v>6.5</v>
      </c>
      <c r="G35" s="840">
        <v>7.1</v>
      </c>
      <c r="H35" s="840">
        <v>7.8</v>
      </c>
      <c r="I35" s="842" t="s">
        <v>44</v>
      </c>
      <c r="J35" s="842" t="s">
        <v>44</v>
      </c>
      <c r="K35" s="840">
        <v>9.3000000000000007</v>
      </c>
      <c r="L35" s="840">
        <v>9.8000000000000007</v>
      </c>
      <c r="M35" s="840">
        <v>10.5</v>
      </c>
      <c r="N35" s="840">
        <v>10.9</v>
      </c>
      <c r="O35" s="840">
        <v>11.2</v>
      </c>
      <c r="P35" s="840">
        <v>11.5</v>
      </c>
      <c r="Q35" s="840">
        <v>11.5</v>
      </c>
      <c r="R35" s="907">
        <v>2.2999999999999998</v>
      </c>
    </row>
    <row r="36" spans="1:18" ht="12" customHeight="1">
      <c r="A36" s="27" t="s">
        <v>0</v>
      </c>
      <c r="B36" s="28" t="s">
        <v>0</v>
      </c>
      <c r="C36" s="31" t="s">
        <v>0</v>
      </c>
      <c r="D36" s="32" t="s">
        <v>0</v>
      </c>
      <c r="E36" s="943" t="s">
        <v>0</v>
      </c>
      <c r="F36" s="943" t="s">
        <v>0</v>
      </c>
      <c r="G36" s="943" t="s">
        <v>0</v>
      </c>
      <c r="H36" s="943" t="s">
        <v>0</v>
      </c>
      <c r="I36" s="943" t="s">
        <v>0</v>
      </c>
      <c r="J36" s="943" t="s">
        <v>0</v>
      </c>
      <c r="K36" s="943" t="s">
        <v>0</v>
      </c>
      <c r="L36" s="943" t="s">
        <v>0</v>
      </c>
      <c r="M36" s="943" t="s">
        <v>0</v>
      </c>
      <c r="N36" s="943" t="s">
        <v>0</v>
      </c>
      <c r="O36" s="943" t="s">
        <v>0</v>
      </c>
      <c r="P36" s="943" t="s">
        <v>0</v>
      </c>
      <c r="Q36" s="943"/>
      <c r="R36" s="884"/>
    </row>
    <row r="37" spans="1:18" ht="12" customHeight="1">
      <c r="A37" s="6" t="s">
        <v>774</v>
      </c>
      <c r="B37" s="28" t="s">
        <v>41</v>
      </c>
      <c r="C37" s="31" t="s">
        <v>375</v>
      </c>
      <c r="D37" s="32" t="s">
        <v>390</v>
      </c>
      <c r="E37" s="840">
        <v>3.3</v>
      </c>
      <c r="F37" s="840">
        <v>3.2</v>
      </c>
      <c r="G37" s="840">
        <v>3.4</v>
      </c>
      <c r="H37" s="840">
        <v>3.8</v>
      </c>
      <c r="I37" s="840">
        <v>4.0999999999999996</v>
      </c>
      <c r="J37" s="840">
        <v>4.4000000000000004</v>
      </c>
      <c r="K37" s="840">
        <v>4.3</v>
      </c>
      <c r="L37" s="840">
        <v>4.5</v>
      </c>
      <c r="M37" s="840">
        <v>4.8</v>
      </c>
      <c r="N37" s="840">
        <v>5</v>
      </c>
      <c r="O37" s="840">
        <v>5.3</v>
      </c>
      <c r="P37" s="840">
        <v>5.7</v>
      </c>
      <c r="Q37" s="840">
        <v>6</v>
      </c>
      <c r="R37" s="907">
        <v>5.7</v>
      </c>
    </row>
    <row r="38" spans="1:18" ht="12" customHeight="1">
      <c r="A38" s="6" t="s">
        <v>774</v>
      </c>
      <c r="B38" s="28" t="s">
        <v>41</v>
      </c>
      <c r="C38" s="31" t="s">
        <v>375</v>
      </c>
      <c r="D38" s="32" t="s">
        <v>46</v>
      </c>
      <c r="E38" s="840">
        <v>1.8</v>
      </c>
      <c r="F38" s="840">
        <v>1.6</v>
      </c>
      <c r="G38" s="840">
        <v>1.6</v>
      </c>
      <c r="H38" s="840">
        <v>1.7</v>
      </c>
      <c r="I38" s="840">
        <v>1.7</v>
      </c>
      <c r="J38" s="840">
        <v>1.8</v>
      </c>
      <c r="K38" s="840">
        <v>1.8</v>
      </c>
      <c r="L38" s="840">
        <v>1.9</v>
      </c>
      <c r="M38" s="840">
        <v>1.9</v>
      </c>
      <c r="N38" s="840">
        <v>1.9</v>
      </c>
      <c r="O38" s="840">
        <v>2</v>
      </c>
      <c r="P38" s="840">
        <v>2</v>
      </c>
      <c r="Q38" s="840">
        <v>2</v>
      </c>
      <c r="R38" s="907">
        <v>0.9</v>
      </c>
    </row>
    <row r="39" spans="1:18" ht="12" customHeight="1">
      <c r="A39" s="6"/>
      <c r="B39" s="28" t="s">
        <v>0</v>
      </c>
      <c r="C39" s="31" t="s">
        <v>0</v>
      </c>
      <c r="D39" s="32" t="s">
        <v>0</v>
      </c>
      <c r="E39" s="943" t="s">
        <v>0</v>
      </c>
      <c r="F39" s="943" t="s">
        <v>0</v>
      </c>
      <c r="G39" s="943" t="s">
        <v>0</v>
      </c>
      <c r="H39" s="943" t="s">
        <v>0</v>
      </c>
      <c r="I39" s="943" t="s">
        <v>0</v>
      </c>
      <c r="J39" s="943" t="s">
        <v>0</v>
      </c>
      <c r="K39" s="943" t="s">
        <v>0</v>
      </c>
      <c r="L39" s="943" t="s">
        <v>0</v>
      </c>
      <c r="M39" s="943" t="s">
        <v>0</v>
      </c>
      <c r="N39" s="943" t="s">
        <v>0</v>
      </c>
      <c r="O39" s="943" t="s">
        <v>0</v>
      </c>
      <c r="P39" s="943" t="s">
        <v>0</v>
      </c>
      <c r="Q39" s="943"/>
      <c r="R39" s="884"/>
    </row>
    <row r="40" spans="1:18" ht="12" customHeight="1">
      <c r="A40" s="6" t="s">
        <v>774</v>
      </c>
      <c r="B40" s="28" t="s">
        <v>42</v>
      </c>
      <c r="C40" s="31" t="s">
        <v>375</v>
      </c>
      <c r="D40" s="32" t="s">
        <v>390</v>
      </c>
      <c r="E40" s="842" t="s">
        <v>44</v>
      </c>
      <c r="F40" s="842" t="s">
        <v>44</v>
      </c>
      <c r="G40" s="842" t="s">
        <v>44</v>
      </c>
      <c r="H40" s="842" t="s">
        <v>44</v>
      </c>
      <c r="I40" s="842" t="s">
        <v>44</v>
      </c>
      <c r="J40" s="842" t="s">
        <v>44</v>
      </c>
      <c r="K40" s="842" t="s">
        <v>44</v>
      </c>
      <c r="L40" s="842" t="s">
        <v>44</v>
      </c>
      <c r="M40" s="842" t="s">
        <v>44</v>
      </c>
      <c r="N40" s="842" t="s">
        <v>44</v>
      </c>
      <c r="O40" s="842" t="s">
        <v>44</v>
      </c>
      <c r="P40" s="842" t="s">
        <v>44</v>
      </c>
      <c r="Q40" s="842" t="s">
        <v>44</v>
      </c>
      <c r="R40" s="907" t="s">
        <v>31</v>
      </c>
    </row>
    <row r="41" spans="1:18" ht="12" customHeight="1">
      <c r="A41" s="6" t="s">
        <v>774</v>
      </c>
      <c r="B41" s="28" t="s">
        <v>42</v>
      </c>
      <c r="C41" s="31" t="s">
        <v>375</v>
      </c>
      <c r="D41" s="32" t="s">
        <v>46</v>
      </c>
      <c r="E41" s="842" t="s">
        <v>44</v>
      </c>
      <c r="F41" s="842" t="s">
        <v>44</v>
      </c>
      <c r="G41" s="842" t="s">
        <v>44</v>
      </c>
      <c r="H41" s="842" t="s">
        <v>44</v>
      </c>
      <c r="I41" s="842" t="s">
        <v>44</v>
      </c>
      <c r="J41" s="842" t="s">
        <v>44</v>
      </c>
      <c r="K41" s="842" t="s">
        <v>44</v>
      </c>
      <c r="L41" s="842" t="s">
        <v>44</v>
      </c>
      <c r="M41" s="842" t="s">
        <v>44</v>
      </c>
      <c r="N41" s="842" t="s">
        <v>44</v>
      </c>
      <c r="O41" s="842" t="s">
        <v>44</v>
      </c>
      <c r="P41" s="842" t="s">
        <v>44</v>
      </c>
      <c r="Q41" s="842" t="s">
        <v>44</v>
      </c>
      <c r="R41" s="907" t="s">
        <v>31</v>
      </c>
    </row>
    <row r="42" spans="1:18" ht="12" customHeight="1">
      <c r="A42" s="6"/>
      <c r="B42" s="28" t="s">
        <v>0</v>
      </c>
      <c r="C42" s="31" t="s">
        <v>0</v>
      </c>
      <c r="D42" s="32" t="s">
        <v>0</v>
      </c>
      <c r="E42" s="943" t="s">
        <v>0</v>
      </c>
      <c r="F42" s="943" t="s">
        <v>0</v>
      </c>
      <c r="G42" s="943" t="s">
        <v>0</v>
      </c>
      <c r="H42" s="943" t="s">
        <v>0</v>
      </c>
      <c r="I42" s="943" t="s">
        <v>0</v>
      </c>
      <c r="J42" s="943" t="s">
        <v>0</v>
      </c>
      <c r="K42" s="943" t="s">
        <v>0</v>
      </c>
      <c r="L42" s="943" t="s">
        <v>0</v>
      </c>
      <c r="M42" s="943" t="s">
        <v>0</v>
      </c>
      <c r="N42" s="943" t="s">
        <v>0</v>
      </c>
      <c r="O42" s="943" t="s">
        <v>0</v>
      </c>
      <c r="P42" s="943" t="s">
        <v>0</v>
      </c>
      <c r="Q42" s="943"/>
      <c r="R42" s="884"/>
    </row>
    <row r="43" spans="1:18" ht="12" customHeight="1">
      <c r="A43" s="6" t="s">
        <v>774</v>
      </c>
      <c r="B43" s="28" t="s">
        <v>43</v>
      </c>
      <c r="C43" s="31" t="s">
        <v>375</v>
      </c>
      <c r="D43" s="32" t="s">
        <v>390</v>
      </c>
      <c r="E43" s="842" t="s">
        <v>38</v>
      </c>
      <c r="F43" s="840">
        <v>3.7</v>
      </c>
      <c r="G43" s="840">
        <v>4</v>
      </c>
      <c r="H43" s="840">
        <v>4.9000000000000004</v>
      </c>
      <c r="I43" s="840">
        <v>6.1</v>
      </c>
      <c r="J43" s="840">
        <v>6.8</v>
      </c>
      <c r="K43" s="840">
        <v>7.7</v>
      </c>
      <c r="L43" s="840">
        <v>8.6999999999999993</v>
      </c>
      <c r="M43" s="840">
        <v>9.5</v>
      </c>
      <c r="N43" s="840">
        <v>9.9</v>
      </c>
      <c r="O43" s="840">
        <v>10.7</v>
      </c>
      <c r="P43" s="840">
        <v>11.8</v>
      </c>
      <c r="Q43" s="840">
        <v>11.7</v>
      </c>
      <c r="R43" s="907">
        <v>5.4</v>
      </c>
    </row>
    <row r="44" spans="1:18" ht="12" customHeight="1">
      <c r="A44" s="6" t="s">
        <v>774</v>
      </c>
      <c r="B44" s="28" t="s">
        <v>43</v>
      </c>
      <c r="C44" s="31" t="s">
        <v>375</v>
      </c>
      <c r="D44" s="32" t="s">
        <v>46</v>
      </c>
      <c r="E44" s="842" t="s">
        <v>38</v>
      </c>
      <c r="F44" s="840">
        <v>5.5</v>
      </c>
      <c r="G44" s="840">
        <v>6.1</v>
      </c>
      <c r="H44" s="840">
        <v>6.8</v>
      </c>
      <c r="I44" s="840">
        <v>7.1</v>
      </c>
      <c r="J44" s="840">
        <v>7.7</v>
      </c>
      <c r="K44" s="840">
        <v>8.4</v>
      </c>
      <c r="L44" s="840">
        <v>9.1</v>
      </c>
      <c r="M44" s="840">
        <v>9.9</v>
      </c>
      <c r="N44" s="840">
        <v>10.5</v>
      </c>
      <c r="O44" s="840">
        <v>11</v>
      </c>
      <c r="P44" s="840">
        <v>11.4</v>
      </c>
      <c r="Q44" s="840">
        <v>11.6</v>
      </c>
      <c r="R44" s="907">
        <v>4</v>
      </c>
    </row>
    <row r="45" spans="1:18" ht="12" customHeight="1">
      <c r="A45" s="27" t="s">
        <v>0</v>
      </c>
      <c r="B45" s="28" t="s">
        <v>0</v>
      </c>
      <c r="C45" s="31" t="s">
        <v>0</v>
      </c>
      <c r="D45" s="32" t="s">
        <v>0</v>
      </c>
      <c r="E45" s="943" t="s">
        <v>0</v>
      </c>
      <c r="F45" s="943" t="s">
        <v>0</v>
      </c>
      <c r="G45" s="943" t="s">
        <v>0</v>
      </c>
      <c r="H45" s="943" t="s">
        <v>0</v>
      </c>
      <c r="I45" s="943" t="s">
        <v>0</v>
      </c>
      <c r="J45" s="943" t="s">
        <v>0</v>
      </c>
      <c r="K45" s="943" t="s">
        <v>0</v>
      </c>
      <c r="L45" s="943" t="s">
        <v>0</v>
      </c>
      <c r="M45" s="943" t="s">
        <v>0</v>
      </c>
      <c r="N45" s="943" t="s">
        <v>0</v>
      </c>
      <c r="O45" s="943" t="s">
        <v>0</v>
      </c>
      <c r="P45" s="943" t="s">
        <v>0</v>
      </c>
      <c r="Q45" s="943"/>
      <c r="R45" s="884"/>
    </row>
    <row r="46" spans="1:18" ht="12" customHeight="1">
      <c r="A46" s="6" t="s">
        <v>775</v>
      </c>
      <c r="B46" s="28" t="s">
        <v>41</v>
      </c>
      <c r="C46" s="31" t="s">
        <v>375</v>
      </c>
      <c r="D46" s="32" t="s">
        <v>390</v>
      </c>
      <c r="E46" s="840">
        <v>3</v>
      </c>
      <c r="F46" s="840">
        <v>3.2</v>
      </c>
      <c r="G46" s="840">
        <v>3.6</v>
      </c>
      <c r="H46" s="840">
        <v>4.0999999999999996</v>
      </c>
      <c r="I46" s="840">
        <v>4.7</v>
      </c>
      <c r="J46" s="840">
        <v>5.0999999999999996</v>
      </c>
      <c r="K46" s="840">
        <v>5.4</v>
      </c>
      <c r="L46" s="840">
        <v>5.0999999999999996</v>
      </c>
      <c r="M46" s="840">
        <v>6</v>
      </c>
      <c r="N46" s="840">
        <v>6.4</v>
      </c>
      <c r="O46" s="840">
        <v>6.7</v>
      </c>
      <c r="P46" s="840">
        <v>7.3</v>
      </c>
      <c r="Q46" s="840">
        <v>7.6</v>
      </c>
      <c r="R46" s="907">
        <v>6</v>
      </c>
    </row>
    <row r="47" spans="1:18" ht="12" customHeight="1">
      <c r="A47" s="6" t="s">
        <v>775</v>
      </c>
      <c r="B47" s="28" t="s">
        <v>41</v>
      </c>
      <c r="C47" s="31" t="s">
        <v>375</v>
      </c>
      <c r="D47" s="32" t="s">
        <v>46</v>
      </c>
      <c r="E47" s="840">
        <v>1.6</v>
      </c>
      <c r="F47" s="840">
        <v>1.7</v>
      </c>
      <c r="G47" s="840">
        <v>1.7</v>
      </c>
      <c r="H47" s="840">
        <v>1.8</v>
      </c>
      <c r="I47" s="840">
        <v>1.8</v>
      </c>
      <c r="J47" s="840">
        <v>1.9</v>
      </c>
      <c r="K47" s="840">
        <v>2</v>
      </c>
      <c r="L47" s="840">
        <v>1.8</v>
      </c>
      <c r="M47" s="840">
        <v>2</v>
      </c>
      <c r="N47" s="840">
        <v>2.2000000000000002</v>
      </c>
      <c r="O47" s="840">
        <v>2.2000000000000002</v>
      </c>
      <c r="P47" s="840">
        <v>2.2999999999999998</v>
      </c>
      <c r="Q47" s="840">
        <v>2.4</v>
      </c>
      <c r="R47" s="907">
        <v>3.9</v>
      </c>
    </row>
    <row r="48" spans="1:18" ht="12" customHeight="1">
      <c r="A48" s="6"/>
      <c r="B48" s="28" t="s">
        <v>0</v>
      </c>
      <c r="C48" s="31" t="s">
        <v>0</v>
      </c>
      <c r="D48" s="32" t="s">
        <v>0</v>
      </c>
      <c r="E48" s="943" t="s">
        <v>0</v>
      </c>
      <c r="F48" s="943" t="s">
        <v>0</v>
      </c>
      <c r="G48" s="943" t="s">
        <v>0</v>
      </c>
      <c r="H48" s="943" t="s">
        <v>0</v>
      </c>
      <c r="I48" s="943" t="s">
        <v>0</v>
      </c>
      <c r="J48" s="943" t="s">
        <v>0</v>
      </c>
      <c r="K48" s="943" t="s">
        <v>0</v>
      </c>
      <c r="L48" s="943" t="s">
        <v>0</v>
      </c>
      <c r="M48" s="943" t="s">
        <v>0</v>
      </c>
      <c r="N48" s="943" t="s">
        <v>0</v>
      </c>
      <c r="O48" s="943" t="s">
        <v>0</v>
      </c>
      <c r="P48" s="943" t="s">
        <v>0</v>
      </c>
      <c r="Q48" s="943"/>
      <c r="R48" s="884"/>
    </row>
    <row r="49" spans="1:18" ht="12" customHeight="1">
      <c r="A49" s="6" t="s">
        <v>775</v>
      </c>
      <c r="B49" s="28" t="s">
        <v>42</v>
      </c>
      <c r="C49" s="31" t="s">
        <v>375</v>
      </c>
      <c r="D49" s="32" t="s">
        <v>390</v>
      </c>
      <c r="E49" s="842" t="s">
        <v>44</v>
      </c>
      <c r="F49" s="842" t="s">
        <v>44</v>
      </c>
      <c r="G49" s="842" t="s">
        <v>44</v>
      </c>
      <c r="H49" s="842" t="s">
        <v>44</v>
      </c>
      <c r="I49" s="842" t="s">
        <v>44</v>
      </c>
      <c r="J49" s="842" t="s">
        <v>44</v>
      </c>
      <c r="K49" s="842" t="s">
        <v>44</v>
      </c>
      <c r="L49" s="842" t="s">
        <v>44</v>
      </c>
      <c r="M49" s="842" t="s">
        <v>44</v>
      </c>
      <c r="N49" s="842" t="s">
        <v>44</v>
      </c>
      <c r="O49" s="842" t="s">
        <v>44</v>
      </c>
      <c r="P49" s="842" t="s">
        <v>44</v>
      </c>
      <c r="Q49" s="842" t="s">
        <v>44</v>
      </c>
      <c r="R49" s="907" t="s">
        <v>31</v>
      </c>
    </row>
    <row r="50" spans="1:18" ht="12" customHeight="1">
      <c r="A50" s="6" t="s">
        <v>775</v>
      </c>
      <c r="B50" s="28" t="s">
        <v>42</v>
      </c>
      <c r="C50" s="31" t="s">
        <v>375</v>
      </c>
      <c r="D50" s="32" t="s">
        <v>46</v>
      </c>
      <c r="E50" s="842" t="s">
        <v>44</v>
      </c>
      <c r="F50" s="842" t="s">
        <v>44</v>
      </c>
      <c r="G50" s="842" t="s">
        <v>44</v>
      </c>
      <c r="H50" s="842" t="s">
        <v>44</v>
      </c>
      <c r="I50" s="842" t="s">
        <v>44</v>
      </c>
      <c r="J50" s="842" t="s">
        <v>44</v>
      </c>
      <c r="K50" s="842" t="s">
        <v>44</v>
      </c>
      <c r="L50" s="842" t="s">
        <v>44</v>
      </c>
      <c r="M50" s="842" t="s">
        <v>44</v>
      </c>
      <c r="N50" s="842" t="s">
        <v>44</v>
      </c>
      <c r="O50" s="842" t="s">
        <v>44</v>
      </c>
      <c r="P50" s="842" t="s">
        <v>44</v>
      </c>
      <c r="Q50" s="842" t="s">
        <v>44</v>
      </c>
      <c r="R50" s="907" t="s">
        <v>31</v>
      </c>
    </row>
    <row r="51" spans="1:18" ht="12" customHeight="1">
      <c r="A51" s="6"/>
      <c r="B51" s="28" t="s">
        <v>0</v>
      </c>
      <c r="C51" s="31" t="s">
        <v>0</v>
      </c>
      <c r="D51" s="32" t="s">
        <v>0</v>
      </c>
      <c r="E51" s="943" t="s">
        <v>0</v>
      </c>
      <c r="F51" s="943" t="s">
        <v>0</v>
      </c>
      <c r="G51" s="943" t="s">
        <v>0</v>
      </c>
      <c r="H51" s="943" t="s">
        <v>0</v>
      </c>
      <c r="I51" s="943" t="s">
        <v>0</v>
      </c>
      <c r="J51" s="943" t="s">
        <v>0</v>
      </c>
      <c r="K51" s="943" t="s">
        <v>0</v>
      </c>
      <c r="L51" s="943" t="s">
        <v>0</v>
      </c>
      <c r="M51" s="943" t="s">
        <v>0</v>
      </c>
      <c r="N51" s="943" t="s">
        <v>0</v>
      </c>
      <c r="O51" s="943" t="s">
        <v>0</v>
      </c>
      <c r="P51" s="943" t="s">
        <v>0</v>
      </c>
      <c r="Q51" s="943"/>
      <c r="R51" s="884"/>
    </row>
    <row r="52" spans="1:18" ht="12" customHeight="1">
      <c r="A52" s="6" t="s">
        <v>775</v>
      </c>
      <c r="B52" s="28" t="s">
        <v>43</v>
      </c>
      <c r="C52" s="31" t="s">
        <v>375</v>
      </c>
      <c r="D52" s="32" t="s">
        <v>390</v>
      </c>
      <c r="E52" s="842" t="s">
        <v>38</v>
      </c>
      <c r="F52" s="840">
        <v>2.2999999999999998</v>
      </c>
      <c r="G52" s="840">
        <v>2.6</v>
      </c>
      <c r="H52" s="840">
        <v>3.4</v>
      </c>
      <c r="I52" s="840">
        <v>3.5</v>
      </c>
      <c r="J52" s="840">
        <v>3.8</v>
      </c>
      <c r="K52" s="840">
        <v>4.9000000000000004</v>
      </c>
      <c r="L52" s="840">
        <v>5.4</v>
      </c>
      <c r="M52" s="840">
        <v>6</v>
      </c>
      <c r="N52" s="840">
        <v>6.4</v>
      </c>
      <c r="O52" s="840">
        <v>6.8</v>
      </c>
      <c r="P52" s="840">
        <v>7.6</v>
      </c>
      <c r="Q52" s="840">
        <v>7.7</v>
      </c>
      <c r="R52" s="907">
        <v>6.6</v>
      </c>
    </row>
    <row r="53" spans="1:18" ht="12" customHeight="1">
      <c r="A53" s="6" t="s">
        <v>775</v>
      </c>
      <c r="B53" s="28" t="s">
        <v>43</v>
      </c>
      <c r="C53" s="31" t="s">
        <v>375</v>
      </c>
      <c r="D53" s="32" t="s">
        <v>46</v>
      </c>
      <c r="E53" s="842" t="s">
        <v>38</v>
      </c>
      <c r="F53" s="840">
        <v>4.9000000000000004</v>
      </c>
      <c r="G53" s="840">
        <v>5.3</v>
      </c>
      <c r="H53" s="840">
        <v>5.7</v>
      </c>
      <c r="I53" s="840">
        <v>5.7</v>
      </c>
      <c r="J53" s="840">
        <v>5.9</v>
      </c>
      <c r="K53" s="840">
        <v>6.5</v>
      </c>
      <c r="L53" s="840">
        <v>7.2</v>
      </c>
      <c r="M53" s="840">
        <v>8</v>
      </c>
      <c r="N53" s="840">
        <v>8.6999999999999993</v>
      </c>
      <c r="O53" s="840">
        <v>9.4</v>
      </c>
      <c r="P53" s="840">
        <v>10</v>
      </c>
      <c r="Q53" s="840">
        <v>10.5</v>
      </c>
      <c r="R53" s="907">
        <v>7.1</v>
      </c>
    </row>
    <row r="54" spans="1:18" ht="12" customHeight="1">
      <c r="A54" s="27" t="s">
        <v>0</v>
      </c>
      <c r="B54" s="28" t="s">
        <v>0</v>
      </c>
      <c r="C54" s="31" t="s">
        <v>0</v>
      </c>
      <c r="D54" s="32" t="s">
        <v>0</v>
      </c>
      <c r="E54" s="943" t="s">
        <v>0</v>
      </c>
      <c r="F54" s="943" t="s">
        <v>0</v>
      </c>
      <c r="G54" s="943" t="s">
        <v>0</v>
      </c>
      <c r="H54" s="943" t="s">
        <v>0</v>
      </c>
      <c r="I54" s="943" t="s">
        <v>0</v>
      </c>
      <c r="J54" s="943" t="s">
        <v>0</v>
      </c>
      <c r="K54" s="943" t="s">
        <v>0</v>
      </c>
      <c r="L54" s="943" t="s">
        <v>0</v>
      </c>
      <c r="M54" s="943" t="s">
        <v>0</v>
      </c>
      <c r="N54" s="943" t="s">
        <v>0</v>
      </c>
      <c r="O54" s="943" t="s">
        <v>0</v>
      </c>
      <c r="P54" s="943" t="s">
        <v>0</v>
      </c>
      <c r="Q54" s="943"/>
      <c r="R54" s="884"/>
    </row>
    <row r="55" spans="1:18" ht="12" customHeight="1">
      <c r="A55" s="6" t="s">
        <v>386</v>
      </c>
      <c r="B55" s="28" t="s">
        <v>41</v>
      </c>
      <c r="C55" s="31" t="s">
        <v>375</v>
      </c>
      <c r="D55" s="32" t="s">
        <v>390</v>
      </c>
      <c r="E55" s="840">
        <v>4.0999999999999996</v>
      </c>
      <c r="F55" s="840">
        <v>4.5999999999999996</v>
      </c>
      <c r="G55" s="840">
        <v>4.5999999999999996</v>
      </c>
      <c r="H55" s="840">
        <v>4.7</v>
      </c>
      <c r="I55" s="840">
        <v>5.6</v>
      </c>
      <c r="J55" s="840">
        <v>5.8</v>
      </c>
      <c r="K55" s="840">
        <v>5.9</v>
      </c>
      <c r="L55" s="840">
        <v>6.5</v>
      </c>
      <c r="M55" s="840">
        <v>7</v>
      </c>
      <c r="N55" s="840">
        <v>6.8</v>
      </c>
      <c r="O55" s="840">
        <v>7.2</v>
      </c>
      <c r="P55" s="840">
        <v>7.5</v>
      </c>
      <c r="Q55" s="840">
        <v>7.7</v>
      </c>
      <c r="R55" s="907">
        <v>2.2000000000000002</v>
      </c>
    </row>
    <row r="56" spans="1:18" ht="12" customHeight="1">
      <c r="A56" s="6" t="s">
        <v>386</v>
      </c>
      <c r="B56" s="28" t="s">
        <v>41</v>
      </c>
      <c r="C56" s="31" t="s">
        <v>375</v>
      </c>
      <c r="D56" s="32" t="s">
        <v>46</v>
      </c>
      <c r="E56" s="840">
        <v>1.5</v>
      </c>
      <c r="F56" s="840">
        <v>1.6</v>
      </c>
      <c r="G56" s="840">
        <v>1.6</v>
      </c>
      <c r="H56" s="840">
        <v>1.6</v>
      </c>
      <c r="I56" s="840">
        <v>1.7</v>
      </c>
      <c r="J56" s="840">
        <v>1.8</v>
      </c>
      <c r="K56" s="840">
        <v>1.9</v>
      </c>
      <c r="L56" s="840">
        <v>1.9</v>
      </c>
      <c r="M56" s="840">
        <v>2</v>
      </c>
      <c r="N56" s="840">
        <v>1.9</v>
      </c>
      <c r="O56" s="840">
        <v>1.9</v>
      </c>
      <c r="P56" s="840">
        <v>1.9</v>
      </c>
      <c r="Q56" s="840">
        <v>1.9</v>
      </c>
      <c r="R56" s="907">
        <v>-1.4</v>
      </c>
    </row>
    <row r="57" spans="1:18" ht="12" customHeight="1">
      <c r="A57" s="6"/>
      <c r="B57" s="28" t="s">
        <v>0</v>
      </c>
      <c r="C57" s="31" t="s">
        <v>0</v>
      </c>
      <c r="D57" s="32" t="s">
        <v>0</v>
      </c>
      <c r="E57" s="943" t="s">
        <v>0</v>
      </c>
      <c r="F57" s="943" t="s">
        <v>0</v>
      </c>
      <c r="G57" s="943" t="s">
        <v>0</v>
      </c>
      <c r="H57" s="943" t="s">
        <v>0</v>
      </c>
      <c r="I57" s="943" t="s">
        <v>0</v>
      </c>
      <c r="J57" s="943" t="s">
        <v>0</v>
      </c>
      <c r="K57" s="943" t="s">
        <v>0</v>
      </c>
      <c r="L57" s="943" t="s">
        <v>0</v>
      </c>
      <c r="M57" s="943" t="s">
        <v>0</v>
      </c>
      <c r="N57" s="943" t="s">
        <v>0</v>
      </c>
      <c r="O57" s="943" t="s">
        <v>0</v>
      </c>
      <c r="P57" s="943" t="s">
        <v>0</v>
      </c>
      <c r="Q57" s="943"/>
      <c r="R57" s="884"/>
    </row>
    <row r="58" spans="1:18" ht="12" customHeight="1">
      <c r="A58" s="6" t="s">
        <v>386</v>
      </c>
      <c r="B58" s="28" t="s">
        <v>778</v>
      </c>
      <c r="C58" s="31" t="s">
        <v>375</v>
      </c>
      <c r="D58" s="32" t="s">
        <v>390</v>
      </c>
      <c r="E58" s="842" t="s">
        <v>44</v>
      </c>
      <c r="F58" s="842" t="s">
        <v>44</v>
      </c>
      <c r="G58" s="842" t="s">
        <v>44</v>
      </c>
      <c r="H58" s="842" t="s">
        <v>44</v>
      </c>
      <c r="I58" s="842" t="s">
        <v>44</v>
      </c>
      <c r="J58" s="842" t="s">
        <v>44</v>
      </c>
      <c r="K58" s="842" t="s">
        <v>44</v>
      </c>
      <c r="L58" s="842" t="s">
        <v>44</v>
      </c>
      <c r="M58" s="842" t="s">
        <v>44</v>
      </c>
      <c r="N58" s="842" t="s">
        <v>44</v>
      </c>
      <c r="O58" s="842" t="s">
        <v>44</v>
      </c>
      <c r="P58" s="842" t="s">
        <v>44</v>
      </c>
      <c r="Q58" s="842" t="s">
        <v>44</v>
      </c>
      <c r="R58" s="907" t="s">
        <v>31</v>
      </c>
    </row>
    <row r="59" spans="1:18" ht="12" customHeight="1">
      <c r="A59" s="6" t="s">
        <v>386</v>
      </c>
      <c r="B59" s="28" t="s">
        <v>778</v>
      </c>
      <c r="C59" s="31" t="s">
        <v>375</v>
      </c>
      <c r="D59" s="32" t="s">
        <v>46</v>
      </c>
      <c r="E59" s="842" t="s">
        <v>44</v>
      </c>
      <c r="F59" s="842" t="s">
        <v>44</v>
      </c>
      <c r="G59" s="842" t="s">
        <v>44</v>
      </c>
      <c r="H59" s="842" t="s">
        <v>44</v>
      </c>
      <c r="I59" s="842" t="s">
        <v>44</v>
      </c>
      <c r="J59" s="842" t="s">
        <v>44</v>
      </c>
      <c r="K59" s="842" t="s">
        <v>44</v>
      </c>
      <c r="L59" s="842" t="s">
        <v>44</v>
      </c>
      <c r="M59" s="842" t="s">
        <v>44</v>
      </c>
      <c r="N59" s="842" t="s">
        <v>44</v>
      </c>
      <c r="O59" s="842" t="s">
        <v>44</v>
      </c>
      <c r="P59" s="842" t="s">
        <v>44</v>
      </c>
      <c r="Q59" s="842" t="s">
        <v>44</v>
      </c>
      <c r="R59" s="907" t="s">
        <v>31</v>
      </c>
    </row>
    <row r="60" spans="1:18" ht="12" customHeight="1">
      <c r="A60" s="6"/>
      <c r="B60" s="28" t="s">
        <v>0</v>
      </c>
      <c r="C60" s="31" t="s">
        <v>0</v>
      </c>
      <c r="D60" s="32" t="s">
        <v>0</v>
      </c>
      <c r="E60" s="943" t="s">
        <v>0</v>
      </c>
      <c r="F60" s="943" t="s">
        <v>0</v>
      </c>
      <c r="G60" s="943" t="s">
        <v>0</v>
      </c>
      <c r="H60" s="943" t="s">
        <v>0</v>
      </c>
      <c r="I60" s="943" t="s">
        <v>0</v>
      </c>
      <c r="J60" s="943" t="s">
        <v>0</v>
      </c>
      <c r="K60" s="943" t="s">
        <v>0</v>
      </c>
      <c r="L60" s="943" t="s">
        <v>0</v>
      </c>
      <c r="M60" s="943" t="s">
        <v>0</v>
      </c>
      <c r="N60" s="943" t="s">
        <v>0</v>
      </c>
      <c r="O60" s="943" t="s">
        <v>0</v>
      </c>
      <c r="P60" s="943" t="s">
        <v>0</v>
      </c>
      <c r="Q60" s="943"/>
      <c r="R60" s="884"/>
    </row>
    <row r="61" spans="1:18" ht="12" customHeight="1">
      <c r="A61" s="6" t="s">
        <v>386</v>
      </c>
      <c r="B61" s="28" t="s">
        <v>43</v>
      </c>
      <c r="C61" s="31" t="s">
        <v>375</v>
      </c>
      <c r="D61" s="32" t="s">
        <v>390</v>
      </c>
      <c r="E61" s="842" t="s">
        <v>38</v>
      </c>
      <c r="F61" s="840">
        <v>4.5</v>
      </c>
      <c r="G61" s="840">
        <v>5.0999999999999996</v>
      </c>
      <c r="H61" s="840">
        <v>6.4</v>
      </c>
      <c r="I61" s="840">
        <v>7.4</v>
      </c>
      <c r="J61" s="840">
        <v>8.1999999999999993</v>
      </c>
      <c r="K61" s="840">
        <v>9.1</v>
      </c>
      <c r="L61" s="840">
        <v>10.4</v>
      </c>
      <c r="M61" s="840">
        <v>11.3</v>
      </c>
      <c r="N61" s="840">
        <v>11.8</v>
      </c>
      <c r="O61" s="840">
        <v>11.9</v>
      </c>
      <c r="P61" s="840">
        <v>12.5</v>
      </c>
      <c r="Q61" s="840">
        <v>12.4</v>
      </c>
      <c r="R61" s="907">
        <v>2.2999999999999998</v>
      </c>
    </row>
    <row r="62" spans="1:18" ht="12" customHeight="1">
      <c r="A62" s="6" t="s">
        <v>386</v>
      </c>
      <c r="B62" s="28" t="s">
        <v>43</v>
      </c>
      <c r="C62" s="31" t="s">
        <v>375</v>
      </c>
      <c r="D62" s="32" t="s">
        <v>46</v>
      </c>
      <c r="E62" s="842" t="s">
        <v>38</v>
      </c>
      <c r="F62" s="840">
        <v>5.7</v>
      </c>
      <c r="G62" s="840">
        <v>6.4</v>
      </c>
      <c r="H62" s="840">
        <v>7.1</v>
      </c>
      <c r="I62" s="840">
        <v>7.3</v>
      </c>
      <c r="J62" s="840">
        <v>7.6</v>
      </c>
      <c r="K62" s="840">
        <v>8.1999999999999993</v>
      </c>
      <c r="L62" s="840">
        <v>8.8000000000000007</v>
      </c>
      <c r="M62" s="840">
        <v>9.4</v>
      </c>
      <c r="N62" s="840">
        <v>9.6999999999999993</v>
      </c>
      <c r="O62" s="840">
        <v>10.1</v>
      </c>
      <c r="P62" s="840">
        <v>10.5</v>
      </c>
      <c r="Q62" s="840">
        <v>10.8</v>
      </c>
      <c r="R62" s="907">
        <v>3.5</v>
      </c>
    </row>
    <row r="63" spans="1:18" ht="12" customHeight="1">
      <c r="A63" s="27" t="s">
        <v>0</v>
      </c>
      <c r="B63" s="28" t="s">
        <v>0</v>
      </c>
      <c r="C63" s="31" t="s">
        <v>0</v>
      </c>
      <c r="D63" s="32" t="s">
        <v>0</v>
      </c>
      <c r="E63" s="943" t="s">
        <v>0</v>
      </c>
      <c r="F63" s="943" t="s">
        <v>0</v>
      </c>
      <c r="G63" s="943" t="s">
        <v>0</v>
      </c>
      <c r="H63" s="943" t="s">
        <v>0</v>
      </c>
      <c r="I63" s="943" t="s">
        <v>0</v>
      </c>
      <c r="J63" s="943" t="s">
        <v>0</v>
      </c>
      <c r="K63" s="943" t="s">
        <v>0</v>
      </c>
      <c r="L63" s="943" t="s">
        <v>0</v>
      </c>
      <c r="M63" s="943" t="s">
        <v>0</v>
      </c>
      <c r="N63" s="943" t="s">
        <v>0</v>
      </c>
      <c r="O63" s="943" t="s">
        <v>0</v>
      </c>
      <c r="P63" s="943" t="s">
        <v>0</v>
      </c>
      <c r="Q63" s="943"/>
      <c r="R63" s="884"/>
    </row>
    <row r="64" spans="1:18" ht="12" customHeight="1">
      <c r="A64" s="6" t="s">
        <v>776</v>
      </c>
      <c r="B64" s="28" t="s">
        <v>41</v>
      </c>
      <c r="C64" s="31" t="s">
        <v>375</v>
      </c>
      <c r="D64" s="32" t="s">
        <v>390</v>
      </c>
      <c r="E64" s="840">
        <v>1.2</v>
      </c>
      <c r="F64" s="840">
        <v>1.1000000000000001</v>
      </c>
      <c r="G64" s="840">
        <v>2.8</v>
      </c>
      <c r="H64" s="840">
        <v>1.5</v>
      </c>
      <c r="I64" s="840">
        <v>0.9</v>
      </c>
      <c r="J64" s="840">
        <v>1.4</v>
      </c>
      <c r="K64" s="840">
        <v>2.8</v>
      </c>
      <c r="L64" s="840">
        <v>2.9</v>
      </c>
      <c r="M64" s="840">
        <v>2.8</v>
      </c>
      <c r="N64" s="840">
        <v>2.9</v>
      </c>
      <c r="O64" s="840">
        <v>3.1</v>
      </c>
      <c r="P64" s="840">
        <v>2.9</v>
      </c>
      <c r="Q64" s="840">
        <v>2.9</v>
      </c>
      <c r="R64" s="907">
        <v>1.3</v>
      </c>
    </row>
    <row r="65" spans="1:18" ht="12" customHeight="1">
      <c r="A65" s="6" t="s">
        <v>776</v>
      </c>
      <c r="B65" s="28" t="s">
        <v>41</v>
      </c>
      <c r="C65" s="31" t="s">
        <v>375</v>
      </c>
      <c r="D65" s="32" t="s">
        <v>46</v>
      </c>
      <c r="E65" s="840">
        <v>1.8</v>
      </c>
      <c r="F65" s="840">
        <v>1.3</v>
      </c>
      <c r="G65" s="840">
        <v>1.3</v>
      </c>
      <c r="H65" s="840">
        <v>1.6</v>
      </c>
      <c r="I65" s="840">
        <v>0.8</v>
      </c>
      <c r="J65" s="840">
        <v>1.2</v>
      </c>
      <c r="K65" s="840">
        <v>2</v>
      </c>
      <c r="L65" s="840">
        <v>2.1</v>
      </c>
      <c r="M65" s="840">
        <v>2.1</v>
      </c>
      <c r="N65" s="840">
        <v>2.1</v>
      </c>
      <c r="O65" s="840">
        <v>2.2000000000000002</v>
      </c>
      <c r="P65" s="840">
        <v>2</v>
      </c>
      <c r="Q65" s="840">
        <v>2.1</v>
      </c>
      <c r="R65" s="907" t="s">
        <v>37</v>
      </c>
    </row>
    <row r="66" spans="1:18" ht="12" customHeight="1">
      <c r="A66" s="6"/>
      <c r="B66" s="28" t="s">
        <v>0</v>
      </c>
      <c r="C66" s="31" t="s">
        <v>0</v>
      </c>
      <c r="D66" s="32" t="s">
        <v>0</v>
      </c>
      <c r="E66" s="943" t="s">
        <v>0</v>
      </c>
      <c r="F66" s="943" t="s">
        <v>0</v>
      </c>
      <c r="G66" s="943" t="s">
        <v>0</v>
      </c>
      <c r="H66" s="943" t="s">
        <v>0</v>
      </c>
      <c r="I66" s="943" t="s">
        <v>0</v>
      </c>
      <c r="J66" s="943" t="s">
        <v>0</v>
      </c>
      <c r="K66" s="943" t="s">
        <v>0</v>
      </c>
      <c r="L66" s="943" t="s">
        <v>0</v>
      </c>
      <c r="M66" s="943" t="s">
        <v>0</v>
      </c>
      <c r="N66" s="943" t="s">
        <v>0</v>
      </c>
      <c r="O66" s="943" t="s">
        <v>0</v>
      </c>
      <c r="P66" s="943" t="s">
        <v>0</v>
      </c>
      <c r="Q66" s="943"/>
      <c r="R66" s="884"/>
    </row>
    <row r="67" spans="1:18" ht="12" customHeight="1">
      <c r="A67" s="6" t="s">
        <v>776</v>
      </c>
      <c r="B67" s="28" t="s">
        <v>778</v>
      </c>
      <c r="C67" s="31" t="s">
        <v>375</v>
      </c>
      <c r="D67" s="32" t="s">
        <v>390</v>
      </c>
      <c r="E67" s="842" t="s">
        <v>44</v>
      </c>
      <c r="F67" s="842" t="s">
        <v>44</v>
      </c>
      <c r="G67" s="842" t="s">
        <v>44</v>
      </c>
      <c r="H67" s="842" t="s">
        <v>44</v>
      </c>
      <c r="I67" s="842" t="s">
        <v>44</v>
      </c>
      <c r="J67" s="842" t="s">
        <v>44</v>
      </c>
      <c r="K67" s="842" t="s">
        <v>44</v>
      </c>
      <c r="L67" s="842" t="s">
        <v>44</v>
      </c>
      <c r="M67" s="842" t="s">
        <v>44</v>
      </c>
      <c r="N67" s="842" t="s">
        <v>44</v>
      </c>
      <c r="O67" s="842" t="s">
        <v>44</v>
      </c>
      <c r="P67" s="842" t="s">
        <v>44</v>
      </c>
      <c r="Q67" s="842" t="s">
        <v>44</v>
      </c>
      <c r="R67" s="907" t="s">
        <v>31</v>
      </c>
    </row>
    <row r="68" spans="1:18" ht="12" customHeight="1">
      <c r="A68" s="6" t="s">
        <v>776</v>
      </c>
      <c r="B68" s="28" t="s">
        <v>778</v>
      </c>
      <c r="C68" s="31" t="s">
        <v>375</v>
      </c>
      <c r="D68" s="32" t="s">
        <v>46</v>
      </c>
      <c r="E68" s="842" t="s">
        <v>44</v>
      </c>
      <c r="F68" s="842" t="s">
        <v>44</v>
      </c>
      <c r="G68" s="842" t="s">
        <v>44</v>
      </c>
      <c r="H68" s="842" t="s">
        <v>44</v>
      </c>
      <c r="I68" s="842" t="s">
        <v>44</v>
      </c>
      <c r="J68" s="842" t="s">
        <v>44</v>
      </c>
      <c r="K68" s="842" t="s">
        <v>44</v>
      </c>
      <c r="L68" s="842" t="s">
        <v>44</v>
      </c>
      <c r="M68" s="842" t="s">
        <v>44</v>
      </c>
      <c r="N68" s="842" t="s">
        <v>44</v>
      </c>
      <c r="O68" s="842" t="s">
        <v>44</v>
      </c>
      <c r="P68" s="842" t="s">
        <v>44</v>
      </c>
      <c r="Q68" s="842" t="s">
        <v>44</v>
      </c>
      <c r="R68" s="907" t="s">
        <v>31</v>
      </c>
    </row>
    <row r="69" spans="1:18" ht="12" customHeight="1">
      <c r="A69" s="6"/>
      <c r="B69" s="28" t="s">
        <v>0</v>
      </c>
      <c r="C69" s="31" t="s">
        <v>0</v>
      </c>
      <c r="D69" s="32" t="s">
        <v>0</v>
      </c>
      <c r="E69" s="943" t="s">
        <v>0</v>
      </c>
      <c r="F69" s="943" t="s">
        <v>0</v>
      </c>
      <c r="G69" s="943" t="s">
        <v>0</v>
      </c>
      <c r="H69" s="943" t="s">
        <v>0</v>
      </c>
      <c r="I69" s="943" t="s">
        <v>0</v>
      </c>
      <c r="J69" s="943" t="s">
        <v>0</v>
      </c>
      <c r="K69" s="943" t="s">
        <v>0</v>
      </c>
      <c r="L69" s="943" t="s">
        <v>0</v>
      </c>
      <c r="M69" s="943" t="s">
        <v>0</v>
      </c>
      <c r="N69" s="943" t="s">
        <v>0</v>
      </c>
      <c r="O69" s="943" t="s">
        <v>0</v>
      </c>
      <c r="P69" s="943" t="s">
        <v>0</v>
      </c>
      <c r="Q69" s="943"/>
      <c r="R69" s="884"/>
    </row>
    <row r="70" spans="1:18" ht="12" customHeight="1">
      <c r="A70" s="6" t="s">
        <v>776</v>
      </c>
      <c r="B70" s="28" t="s">
        <v>43</v>
      </c>
      <c r="C70" s="31" t="s">
        <v>375</v>
      </c>
      <c r="D70" s="32" t="s">
        <v>390</v>
      </c>
      <c r="E70" s="842" t="s">
        <v>38</v>
      </c>
      <c r="F70" s="840">
        <v>5.2</v>
      </c>
      <c r="G70" s="840">
        <v>5.8</v>
      </c>
      <c r="H70" s="840">
        <v>7.1</v>
      </c>
      <c r="I70" s="840">
        <v>7.2</v>
      </c>
      <c r="J70" s="840">
        <v>8.3000000000000007</v>
      </c>
      <c r="K70" s="840">
        <v>9.3000000000000007</v>
      </c>
      <c r="L70" s="840">
        <v>10</v>
      </c>
      <c r="M70" s="840">
        <v>10.9</v>
      </c>
      <c r="N70" s="840">
        <v>11.5</v>
      </c>
      <c r="O70" s="840">
        <v>12.1</v>
      </c>
      <c r="P70" s="840">
        <v>13.1</v>
      </c>
      <c r="Q70" s="840">
        <v>13.2</v>
      </c>
      <c r="R70" s="907">
        <v>5</v>
      </c>
    </row>
    <row r="71" spans="1:18" ht="12" customHeight="1">
      <c r="A71" s="6" t="s">
        <v>776</v>
      </c>
      <c r="B71" s="28" t="s">
        <v>43</v>
      </c>
      <c r="C71" s="31" t="s">
        <v>375</v>
      </c>
      <c r="D71" s="32" t="s">
        <v>46</v>
      </c>
      <c r="E71" s="842" t="s">
        <v>38</v>
      </c>
      <c r="F71" s="840">
        <v>5</v>
      </c>
      <c r="G71" s="840">
        <v>5.7</v>
      </c>
      <c r="H71" s="840">
        <v>6.3</v>
      </c>
      <c r="I71" s="840">
        <v>6.5</v>
      </c>
      <c r="J71" s="840">
        <v>7</v>
      </c>
      <c r="K71" s="840">
        <v>7.7</v>
      </c>
      <c r="L71" s="840">
        <v>8.4</v>
      </c>
      <c r="M71" s="840">
        <v>9.1999999999999993</v>
      </c>
      <c r="N71" s="840">
        <v>9.8000000000000007</v>
      </c>
      <c r="O71" s="840">
        <v>10.5</v>
      </c>
      <c r="P71" s="840">
        <v>10.7</v>
      </c>
      <c r="Q71" s="840">
        <v>11</v>
      </c>
      <c r="R71" s="907">
        <v>4.5999999999999996</v>
      </c>
    </row>
    <row r="72" spans="1:18" ht="12" customHeight="1">
      <c r="A72" s="27" t="s">
        <v>0</v>
      </c>
      <c r="B72" s="28" t="s">
        <v>0</v>
      </c>
      <c r="C72" s="31" t="s">
        <v>0</v>
      </c>
      <c r="D72" s="32" t="s">
        <v>0</v>
      </c>
      <c r="E72" s="943" t="s">
        <v>0</v>
      </c>
      <c r="F72" s="943" t="s">
        <v>0</v>
      </c>
      <c r="G72" s="943" t="s">
        <v>0</v>
      </c>
      <c r="H72" s="943" t="s">
        <v>0</v>
      </c>
      <c r="I72" s="943" t="s">
        <v>0</v>
      </c>
      <c r="J72" s="943" t="s">
        <v>0</v>
      </c>
      <c r="K72" s="943" t="s">
        <v>0</v>
      </c>
      <c r="L72" s="943" t="s">
        <v>0</v>
      </c>
      <c r="M72" s="943" t="s">
        <v>0</v>
      </c>
      <c r="N72" s="943" t="s">
        <v>0</v>
      </c>
      <c r="O72" s="943" t="s">
        <v>0</v>
      </c>
      <c r="P72" s="943" t="s">
        <v>0</v>
      </c>
      <c r="Q72" s="943"/>
      <c r="R72" s="884"/>
    </row>
    <row r="73" spans="1:18" ht="12" customHeight="1">
      <c r="A73" s="6" t="s">
        <v>777</v>
      </c>
      <c r="B73" s="28" t="s">
        <v>41</v>
      </c>
      <c r="C73" s="31" t="s">
        <v>375</v>
      </c>
      <c r="D73" s="32" t="s">
        <v>390</v>
      </c>
      <c r="E73" s="840">
        <v>3.7</v>
      </c>
      <c r="F73" s="840">
        <v>4.0999999999999996</v>
      </c>
      <c r="G73" s="840">
        <v>4.2</v>
      </c>
      <c r="H73" s="840">
        <v>4.7</v>
      </c>
      <c r="I73" s="840">
        <v>5.8</v>
      </c>
      <c r="J73" s="840">
        <v>5.8</v>
      </c>
      <c r="K73" s="840">
        <v>7.5</v>
      </c>
      <c r="L73" s="840">
        <v>7.9</v>
      </c>
      <c r="M73" s="840">
        <v>8.1999999999999993</v>
      </c>
      <c r="N73" s="840">
        <v>8.8000000000000007</v>
      </c>
      <c r="O73" s="840">
        <v>9.4</v>
      </c>
      <c r="P73" s="840">
        <v>10.199999999999999</v>
      </c>
      <c r="Q73" s="840">
        <v>12</v>
      </c>
      <c r="R73" s="907">
        <v>10</v>
      </c>
    </row>
    <row r="74" spans="1:18" ht="12" customHeight="1">
      <c r="A74" s="6" t="s">
        <v>777</v>
      </c>
      <c r="B74" s="28" t="s">
        <v>41</v>
      </c>
      <c r="C74" s="31" t="s">
        <v>375</v>
      </c>
      <c r="D74" s="32" t="s">
        <v>46</v>
      </c>
      <c r="E74" s="840">
        <v>1.6</v>
      </c>
      <c r="F74" s="840">
        <v>1.7</v>
      </c>
      <c r="G74" s="840">
        <v>1.7</v>
      </c>
      <c r="H74" s="840">
        <v>1.8</v>
      </c>
      <c r="I74" s="840">
        <v>1.9</v>
      </c>
      <c r="J74" s="840">
        <v>2.2000000000000002</v>
      </c>
      <c r="K74" s="840">
        <v>2.2999999999999998</v>
      </c>
      <c r="L74" s="840">
        <v>2.4</v>
      </c>
      <c r="M74" s="840">
        <v>2.5</v>
      </c>
      <c r="N74" s="840">
        <v>2.6</v>
      </c>
      <c r="O74" s="840">
        <v>2.5</v>
      </c>
      <c r="P74" s="840">
        <v>2.4</v>
      </c>
      <c r="Q74" s="840">
        <v>2.5</v>
      </c>
      <c r="R74" s="907">
        <v>-0.4</v>
      </c>
    </row>
    <row r="75" spans="1:18" ht="12" customHeight="1">
      <c r="A75" s="6"/>
      <c r="B75" s="28" t="s">
        <v>0</v>
      </c>
      <c r="C75" s="31" t="s">
        <v>0</v>
      </c>
      <c r="D75" s="32" t="s">
        <v>0</v>
      </c>
      <c r="E75" s="943" t="s">
        <v>0</v>
      </c>
      <c r="F75" s="943" t="s">
        <v>0</v>
      </c>
      <c r="G75" s="943" t="s">
        <v>0</v>
      </c>
      <c r="H75" s="943" t="s">
        <v>0</v>
      </c>
      <c r="I75" s="943" t="s">
        <v>0</v>
      </c>
      <c r="J75" s="943" t="s">
        <v>0</v>
      </c>
      <c r="K75" s="943" t="s">
        <v>0</v>
      </c>
      <c r="L75" s="943" t="s">
        <v>0</v>
      </c>
      <c r="M75" s="943" t="s">
        <v>0</v>
      </c>
      <c r="N75" s="943" t="s">
        <v>0</v>
      </c>
      <c r="O75" s="943" t="s">
        <v>0</v>
      </c>
      <c r="P75" s="943" t="s">
        <v>0</v>
      </c>
      <c r="Q75" s="943"/>
      <c r="R75" s="884"/>
    </row>
    <row r="76" spans="1:18" ht="12" customHeight="1">
      <c r="A76" s="6" t="s">
        <v>777</v>
      </c>
      <c r="B76" s="28" t="s">
        <v>778</v>
      </c>
      <c r="C76" s="31" t="s">
        <v>375</v>
      </c>
      <c r="D76" s="32" t="s">
        <v>390</v>
      </c>
      <c r="E76" s="842" t="s">
        <v>44</v>
      </c>
      <c r="F76" s="842" t="s">
        <v>44</v>
      </c>
      <c r="G76" s="842" t="s">
        <v>44</v>
      </c>
      <c r="H76" s="842" t="s">
        <v>44</v>
      </c>
      <c r="I76" s="842" t="s">
        <v>44</v>
      </c>
      <c r="J76" s="842" t="s">
        <v>44</v>
      </c>
      <c r="K76" s="842" t="s">
        <v>44</v>
      </c>
      <c r="L76" s="842" t="s">
        <v>44</v>
      </c>
      <c r="M76" s="842" t="s">
        <v>44</v>
      </c>
      <c r="N76" s="842" t="s">
        <v>44</v>
      </c>
      <c r="O76" s="842" t="s">
        <v>44</v>
      </c>
      <c r="P76" s="842" t="s">
        <v>44</v>
      </c>
      <c r="Q76" s="842" t="s">
        <v>44</v>
      </c>
      <c r="R76" s="907" t="s">
        <v>31</v>
      </c>
    </row>
    <row r="77" spans="1:18" ht="12" customHeight="1">
      <c r="A77" s="6" t="s">
        <v>777</v>
      </c>
      <c r="B77" s="28" t="s">
        <v>778</v>
      </c>
      <c r="C77" s="31" t="s">
        <v>375</v>
      </c>
      <c r="D77" s="32" t="s">
        <v>46</v>
      </c>
      <c r="E77" s="842" t="s">
        <v>44</v>
      </c>
      <c r="F77" s="842" t="s">
        <v>44</v>
      </c>
      <c r="G77" s="842" t="s">
        <v>44</v>
      </c>
      <c r="H77" s="842" t="s">
        <v>44</v>
      </c>
      <c r="I77" s="842" t="s">
        <v>44</v>
      </c>
      <c r="J77" s="842" t="s">
        <v>44</v>
      </c>
      <c r="K77" s="842" t="s">
        <v>44</v>
      </c>
      <c r="L77" s="842" t="s">
        <v>44</v>
      </c>
      <c r="M77" s="842" t="s">
        <v>44</v>
      </c>
      <c r="N77" s="842" t="s">
        <v>44</v>
      </c>
      <c r="O77" s="842" t="s">
        <v>44</v>
      </c>
      <c r="P77" s="842" t="s">
        <v>44</v>
      </c>
      <c r="Q77" s="842" t="s">
        <v>44</v>
      </c>
      <c r="R77" s="907" t="s">
        <v>31</v>
      </c>
    </row>
    <row r="78" spans="1:18" ht="12" customHeight="1">
      <c r="A78" s="6"/>
      <c r="B78" s="28" t="s">
        <v>0</v>
      </c>
      <c r="C78" s="31" t="s">
        <v>0</v>
      </c>
      <c r="D78" s="32" t="s">
        <v>0</v>
      </c>
      <c r="E78" s="943" t="s">
        <v>0</v>
      </c>
      <c r="F78" s="943" t="s">
        <v>0</v>
      </c>
      <c r="G78" s="943" t="s">
        <v>0</v>
      </c>
      <c r="H78" s="943" t="s">
        <v>0</v>
      </c>
      <c r="I78" s="943" t="s">
        <v>0</v>
      </c>
      <c r="J78" s="943" t="s">
        <v>0</v>
      </c>
      <c r="K78" s="943" t="s">
        <v>0</v>
      </c>
      <c r="L78" s="943" t="s">
        <v>0</v>
      </c>
      <c r="M78" s="943" t="s">
        <v>0</v>
      </c>
      <c r="N78" s="943" t="s">
        <v>0</v>
      </c>
      <c r="O78" s="943" t="s">
        <v>0</v>
      </c>
      <c r="P78" s="943" t="s">
        <v>0</v>
      </c>
      <c r="Q78" s="943"/>
      <c r="R78" s="884"/>
    </row>
    <row r="79" spans="1:18" ht="12" customHeight="1">
      <c r="A79" s="6" t="s">
        <v>777</v>
      </c>
      <c r="B79" s="28" t="s">
        <v>43</v>
      </c>
      <c r="C79" s="31" t="s">
        <v>375</v>
      </c>
      <c r="D79" s="32" t="s">
        <v>390</v>
      </c>
      <c r="E79" s="842" t="s">
        <v>38</v>
      </c>
      <c r="F79" s="840">
        <v>5.8</v>
      </c>
      <c r="G79" s="840">
        <v>6.2</v>
      </c>
      <c r="H79" s="840">
        <v>8.5</v>
      </c>
      <c r="I79" s="840">
        <v>9.6999999999999993</v>
      </c>
      <c r="J79" s="840">
        <v>10.4</v>
      </c>
      <c r="K79" s="840">
        <v>10.9</v>
      </c>
      <c r="L79" s="840">
        <v>11.5</v>
      </c>
      <c r="M79" s="840">
        <v>13.7</v>
      </c>
      <c r="N79" s="840">
        <v>14.5</v>
      </c>
      <c r="O79" s="840">
        <v>15.3</v>
      </c>
      <c r="P79" s="840">
        <v>14.6</v>
      </c>
      <c r="Q79" s="840">
        <v>14</v>
      </c>
      <c r="R79" s="907">
        <v>0.6</v>
      </c>
    </row>
    <row r="80" spans="1:18" ht="12" customHeight="1">
      <c r="A80" s="6" t="s">
        <v>777</v>
      </c>
      <c r="B80" s="28" t="s">
        <v>43</v>
      </c>
      <c r="C80" s="31" t="s">
        <v>375</v>
      </c>
      <c r="D80" s="32" t="s">
        <v>46</v>
      </c>
      <c r="E80" s="842" t="s">
        <v>38</v>
      </c>
      <c r="F80" s="840">
        <v>4.5999999999999996</v>
      </c>
      <c r="G80" s="840">
        <v>5</v>
      </c>
      <c r="H80" s="840">
        <v>5.5</v>
      </c>
      <c r="I80" s="840">
        <v>5.7</v>
      </c>
      <c r="J80" s="840">
        <v>6.2</v>
      </c>
      <c r="K80" s="840">
        <v>6.7</v>
      </c>
      <c r="L80" s="840">
        <v>7.2</v>
      </c>
      <c r="M80" s="840">
        <v>7.9</v>
      </c>
      <c r="N80" s="840">
        <v>8.4</v>
      </c>
      <c r="O80" s="840">
        <v>8.9</v>
      </c>
      <c r="P80" s="840">
        <v>9.3000000000000007</v>
      </c>
      <c r="Q80" s="840">
        <v>9.4</v>
      </c>
      <c r="R80" s="907">
        <v>4.5</v>
      </c>
    </row>
    <row r="81" spans="1:18" ht="12" customHeight="1">
      <c r="A81" s="27" t="s">
        <v>0</v>
      </c>
      <c r="B81" s="28" t="s">
        <v>0</v>
      </c>
      <c r="C81" s="31" t="s">
        <v>0</v>
      </c>
      <c r="D81" s="32" t="s">
        <v>0</v>
      </c>
      <c r="E81" s="943" t="s">
        <v>0</v>
      </c>
      <c r="F81" s="943" t="s">
        <v>0</v>
      </c>
      <c r="G81" s="943" t="s">
        <v>0</v>
      </c>
      <c r="H81" s="943" t="s">
        <v>0</v>
      </c>
      <c r="I81" s="943" t="s">
        <v>0</v>
      </c>
      <c r="J81" s="943" t="s">
        <v>0</v>
      </c>
      <c r="K81" s="943" t="s">
        <v>0</v>
      </c>
      <c r="L81" s="943" t="s">
        <v>0</v>
      </c>
      <c r="M81" s="943" t="s">
        <v>0</v>
      </c>
      <c r="N81" s="943" t="s">
        <v>0</v>
      </c>
      <c r="O81" s="943" t="s">
        <v>0</v>
      </c>
      <c r="P81" s="943" t="s">
        <v>0</v>
      </c>
      <c r="Q81" s="943"/>
      <c r="R81" s="884"/>
    </row>
    <row r="82" spans="1:18" ht="12" customHeight="1">
      <c r="A82" s="27" t="s">
        <v>13</v>
      </c>
      <c r="B82" s="28" t="s">
        <v>41</v>
      </c>
      <c r="C82" s="31" t="s">
        <v>375</v>
      </c>
      <c r="D82" s="32" t="s">
        <v>390</v>
      </c>
      <c r="E82" s="840">
        <v>2.9</v>
      </c>
      <c r="F82" s="840">
        <v>3.1</v>
      </c>
      <c r="G82" s="840">
        <v>3.7</v>
      </c>
      <c r="H82" s="840">
        <v>3.7</v>
      </c>
      <c r="I82" s="840">
        <v>3.8</v>
      </c>
      <c r="J82" s="840">
        <v>4.2</v>
      </c>
      <c r="K82" s="840">
        <v>4.3</v>
      </c>
      <c r="L82" s="840">
        <v>4.2</v>
      </c>
      <c r="M82" s="840">
        <v>4.3</v>
      </c>
      <c r="N82" s="840">
        <v>4.3</v>
      </c>
      <c r="O82" s="840">
        <v>4.4000000000000004</v>
      </c>
      <c r="P82" s="840">
        <v>4.5</v>
      </c>
      <c r="Q82" s="840">
        <v>4.5999999999999996</v>
      </c>
      <c r="R82" s="907">
        <v>1.6</v>
      </c>
    </row>
    <row r="83" spans="1:18" ht="12" customHeight="1">
      <c r="A83" s="27" t="s">
        <v>13</v>
      </c>
      <c r="B83" s="28" t="s">
        <v>41</v>
      </c>
      <c r="C83" s="31" t="s">
        <v>375</v>
      </c>
      <c r="D83" s="32" t="s">
        <v>46</v>
      </c>
      <c r="E83" s="840">
        <v>1.9</v>
      </c>
      <c r="F83" s="840">
        <v>1.9</v>
      </c>
      <c r="G83" s="840">
        <v>2</v>
      </c>
      <c r="H83" s="840">
        <v>1.9</v>
      </c>
      <c r="I83" s="840">
        <v>2.2000000000000002</v>
      </c>
      <c r="J83" s="840">
        <v>2.4</v>
      </c>
      <c r="K83" s="840">
        <v>2.4</v>
      </c>
      <c r="L83" s="840">
        <v>2.4</v>
      </c>
      <c r="M83" s="840">
        <v>2.2999999999999998</v>
      </c>
      <c r="N83" s="840">
        <v>2.4</v>
      </c>
      <c r="O83" s="840">
        <v>2.4</v>
      </c>
      <c r="P83" s="840">
        <v>2.5</v>
      </c>
      <c r="Q83" s="840">
        <v>2.5</v>
      </c>
      <c r="R83" s="907">
        <v>2.1</v>
      </c>
    </row>
    <row r="84" spans="1:18" ht="12" customHeight="1">
      <c r="A84" s="27"/>
      <c r="B84" s="28" t="s">
        <v>0</v>
      </c>
      <c r="C84" s="31" t="s">
        <v>0</v>
      </c>
      <c r="D84" s="32" t="s">
        <v>0</v>
      </c>
      <c r="E84" s="943" t="s">
        <v>0</v>
      </c>
      <c r="F84" s="943" t="s">
        <v>0</v>
      </c>
      <c r="G84" s="943" t="s">
        <v>0</v>
      </c>
      <c r="H84" s="943" t="s">
        <v>0</v>
      </c>
      <c r="I84" s="943" t="s">
        <v>0</v>
      </c>
      <c r="J84" s="943" t="s">
        <v>0</v>
      </c>
      <c r="K84" s="943" t="s">
        <v>0</v>
      </c>
      <c r="L84" s="943" t="s">
        <v>0</v>
      </c>
      <c r="M84" s="943" t="s">
        <v>0</v>
      </c>
      <c r="N84" s="943" t="s">
        <v>0</v>
      </c>
      <c r="O84" s="943" t="s">
        <v>0</v>
      </c>
      <c r="P84" s="943" t="s">
        <v>0</v>
      </c>
      <c r="Q84" s="943"/>
      <c r="R84" s="884"/>
    </row>
    <row r="85" spans="1:18" ht="12" customHeight="1">
      <c r="A85" s="27" t="s">
        <v>13</v>
      </c>
      <c r="B85" s="28" t="s">
        <v>42</v>
      </c>
      <c r="C85" s="31" t="s">
        <v>375</v>
      </c>
      <c r="D85" s="32" t="s">
        <v>390</v>
      </c>
      <c r="E85" s="842" t="s">
        <v>44</v>
      </c>
      <c r="F85" s="842" t="s">
        <v>44</v>
      </c>
      <c r="G85" s="842" t="s">
        <v>44</v>
      </c>
      <c r="H85" s="842" t="s">
        <v>44</v>
      </c>
      <c r="I85" s="842" t="s">
        <v>44</v>
      </c>
      <c r="J85" s="842" t="s">
        <v>44</v>
      </c>
      <c r="K85" s="842" t="s">
        <v>44</v>
      </c>
      <c r="L85" s="842" t="s">
        <v>44</v>
      </c>
      <c r="M85" s="842" t="s">
        <v>44</v>
      </c>
      <c r="N85" s="842" t="s">
        <v>44</v>
      </c>
      <c r="O85" s="842" t="s">
        <v>44</v>
      </c>
      <c r="P85" s="842" t="s">
        <v>44</v>
      </c>
      <c r="Q85" s="842" t="s">
        <v>44</v>
      </c>
      <c r="R85" s="907" t="s">
        <v>31</v>
      </c>
    </row>
    <row r="86" spans="1:18" ht="12" customHeight="1">
      <c r="A86" s="27" t="s">
        <v>13</v>
      </c>
      <c r="B86" s="28" t="s">
        <v>42</v>
      </c>
      <c r="C86" s="31" t="s">
        <v>375</v>
      </c>
      <c r="D86" s="32" t="s">
        <v>46</v>
      </c>
      <c r="E86" s="842" t="s">
        <v>44</v>
      </c>
      <c r="F86" s="842" t="s">
        <v>44</v>
      </c>
      <c r="G86" s="842" t="s">
        <v>44</v>
      </c>
      <c r="H86" s="842" t="s">
        <v>44</v>
      </c>
      <c r="I86" s="842" t="s">
        <v>44</v>
      </c>
      <c r="J86" s="842" t="s">
        <v>44</v>
      </c>
      <c r="K86" s="842" t="s">
        <v>44</v>
      </c>
      <c r="L86" s="842" t="s">
        <v>44</v>
      </c>
      <c r="M86" s="842" t="s">
        <v>44</v>
      </c>
      <c r="N86" s="842" t="s">
        <v>44</v>
      </c>
      <c r="O86" s="842" t="s">
        <v>44</v>
      </c>
      <c r="P86" s="842" t="s">
        <v>44</v>
      </c>
      <c r="Q86" s="842" t="s">
        <v>44</v>
      </c>
      <c r="R86" s="907" t="s">
        <v>31</v>
      </c>
    </row>
    <row r="87" spans="1:18" ht="12" customHeight="1">
      <c r="A87" s="27"/>
      <c r="B87" s="28" t="s">
        <v>0</v>
      </c>
      <c r="C87" s="31" t="s">
        <v>0</v>
      </c>
      <c r="D87" s="32" t="s">
        <v>0</v>
      </c>
      <c r="E87" s="943" t="s">
        <v>0</v>
      </c>
      <c r="F87" s="943" t="s">
        <v>0</v>
      </c>
      <c r="G87" s="943" t="s">
        <v>0</v>
      </c>
      <c r="H87" s="943" t="s">
        <v>0</v>
      </c>
      <c r="I87" s="943" t="s">
        <v>0</v>
      </c>
      <c r="J87" s="943" t="s">
        <v>0</v>
      </c>
      <c r="K87" s="943" t="s">
        <v>0</v>
      </c>
      <c r="L87" s="943" t="s">
        <v>0</v>
      </c>
      <c r="M87" s="943" t="s">
        <v>0</v>
      </c>
      <c r="N87" s="943" t="s">
        <v>0</v>
      </c>
      <c r="O87" s="943" t="s">
        <v>0</v>
      </c>
      <c r="P87" s="943" t="s">
        <v>0</v>
      </c>
      <c r="Q87" s="943"/>
      <c r="R87" s="884"/>
    </row>
    <row r="88" spans="1:18" ht="12" customHeight="1">
      <c r="A88" s="27" t="s">
        <v>13</v>
      </c>
      <c r="B88" s="28" t="s">
        <v>43</v>
      </c>
      <c r="C88" s="31" t="s">
        <v>375</v>
      </c>
      <c r="D88" s="32" t="s">
        <v>390</v>
      </c>
      <c r="E88" s="842" t="s">
        <v>38</v>
      </c>
      <c r="F88" s="840">
        <v>1</v>
      </c>
      <c r="G88" s="840">
        <v>1.3</v>
      </c>
      <c r="H88" s="840">
        <v>1.5</v>
      </c>
      <c r="I88" s="840">
        <v>1.4</v>
      </c>
      <c r="J88" s="840">
        <v>1.4</v>
      </c>
      <c r="K88" s="840">
        <v>1.6</v>
      </c>
      <c r="L88" s="840">
        <v>1.9</v>
      </c>
      <c r="M88" s="840">
        <v>2.2000000000000002</v>
      </c>
      <c r="N88" s="840">
        <v>2.5</v>
      </c>
      <c r="O88" s="840">
        <v>2.8</v>
      </c>
      <c r="P88" s="840">
        <v>3</v>
      </c>
      <c r="Q88" s="840">
        <v>3.2</v>
      </c>
      <c r="R88" s="907">
        <v>9.6</v>
      </c>
    </row>
    <row r="89" spans="1:18" ht="12" customHeight="1" thickBot="1">
      <c r="A89" s="29" t="s">
        <v>13</v>
      </c>
      <c r="B89" s="30" t="s">
        <v>43</v>
      </c>
      <c r="C89" s="418" t="s">
        <v>375</v>
      </c>
      <c r="D89" s="419" t="s">
        <v>46</v>
      </c>
      <c r="E89" s="957" t="s">
        <v>38</v>
      </c>
      <c r="F89" s="958">
        <v>2.7</v>
      </c>
      <c r="G89" s="958">
        <v>3.2</v>
      </c>
      <c r="H89" s="958">
        <v>3.4</v>
      </c>
      <c r="I89" s="958">
        <v>3.7</v>
      </c>
      <c r="J89" s="958">
        <v>4.0999999999999996</v>
      </c>
      <c r="K89" s="958">
        <v>4.3</v>
      </c>
      <c r="L89" s="958">
        <v>4.5</v>
      </c>
      <c r="M89" s="958">
        <v>5.2</v>
      </c>
      <c r="N89" s="958">
        <v>5.6</v>
      </c>
      <c r="O89" s="958">
        <v>5.8</v>
      </c>
      <c r="P89" s="958">
        <v>6.3</v>
      </c>
      <c r="Q89" s="958">
        <v>6.6</v>
      </c>
      <c r="R89" s="935">
        <v>6.1</v>
      </c>
    </row>
    <row r="90" spans="1:18" ht="5.0999999999999996" customHeight="1"/>
    <row r="91" spans="1:18" s="395" customFormat="1" ht="12" customHeight="1">
      <c r="A91" s="647" t="s">
        <v>3</v>
      </c>
      <c r="B91" s="648"/>
      <c r="C91" s="648"/>
      <c r="D91" s="648"/>
      <c r="E91" s="937"/>
      <c r="F91" s="937"/>
      <c r="G91" s="937"/>
      <c r="H91" s="937"/>
      <c r="I91" s="937"/>
      <c r="J91" s="937"/>
      <c r="K91" s="937"/>
      <c r="L91" s="937"/>
      <c r="M91" s="937"/>
      <c r="N91" s="937"/>
      <c r="O91" s="937"/>
      <c r="P91" s="937"/>
      <c r="Q91" s="936"/>
      <c r="R91" s="936"/>
    </row>
    <row r="92" spans="1:18" s="395" customFormat="1" ht="12" customHeight="1">
      <c r="A92" s="700" t="s">
        <v>4</v>
      </c>
      <c r="B92" s="701"/>
      <c r="C92" s="701"/>
      <c r="D92" s="701"/>
      <c r="E92" s="937"/>
      <c r="F92" s="937"/>
      <c r="G92" s="937"/>
      <c r="H92" s="937"/>
      <c r="I92" s="937"/>
      <c r="J92" s="937"/>
      <c r="K92" s="937"/>
      <c r="L92" s="937"/>
      <c r="M92" s="937"/>
      <c r="N92" s="937"/>
      <c r="O92" s="937"/>
      <c r="P92" s="937"/>
      <c r="Q92" s="936"/>
      <c r="R92" s="936"/>
    </row>
    <row r="93" spans="1:18" ht="5.0999999999999996" customHeight="1">
      <c r="A93" s="1143"/>
      <c r="B93" s="1144"/>
      <c r="C93" s="1144"/>
      <c r="D93" s="1144"/>
      <c r="E93" s="1144"/>
      <c r="F93" s="1144"/>
      <c r="G93" s="1144"/>
      <c r="H93" s="1144"/>
      <c r="I93" s="1144"/>
      <c r="J93" s="1144"/>
      <c r="K93" s="1144"/>
      <c r="L93" s="1144"/>
      <c r="M93" s="1144"/>
      <c r="N93" s="937"/>
      <c r="O93" s="937"/>
      <c r="P93" s="937"/>
    </row>
    <row r="94" spans="1:18" ht="18.75" customHeight="1">
      <c r="A94" s="1150" t="s">
        <v>1164</v>
      </c>
      <c r="B94" s="1150"/>
      <c r="C94" s="1150"/>
      <c r="D94" s="1150"/>
      <c r="E94" s="1150"/>
      <c r="F94" s="1150"/>
      <c r="G94" s="1150"/>
      <c r="H94" s="1150"/>
      <c r="I94" s="1150"/>
      <c r="J94" s="1150"/>
      <c r="K94" s="1150"/>
      <c r="L94" s="1150"/>
      <c r="M94" s="1150"/>
      <c r="N94" s="1150"/>
      <c r="O94" s="1150"/>
      <c r="P94" s="937"/>
    </row>
    <row r="95" spans="1:18" ht="13.5" customHeight="1">
      <c r="A95" s="715" t="s">
        <v>380</v>
      </c>
      <c r="B95" s="701"/>
      <c r="C95" s="701"/>
      <c r="D95" s="701"/>
      <c r="E95" s="937"/>
      <c r="F95" s="937"/>
      <c r="G95" s="937"/>
      <c r="H95" s="937"/>
      <c r="I95" s="937"/>
      <c r="J95" s="937"/>
      <c r="K95" s="937"/>
      <c r="L95" s="937"/>
      <c r="M95" s="937"/>
      <c r="N95" s="937"/>
      <c r="O95" s="937"/>
      <c r="P95" s="937"/>
    </row>
    <row r="96" spans="1:18" ht="72" customHeight="1">
      <c r="A96" s="1150" t="s">
        <v>755</v>
      </c>
      <c r="B96" s="1150"/>
      <c r="C96" s="1150"/>
      <c r="D96" s="1150"/>
      <c r="E96" s="1150"/>
      <c r="F96" s="1150"/>
      <c r="G96" s="1150"/>
      <c r="H96" s="1150"/>
      <c r="I96" s="1150"/>
      <c r="J96" s="1150"/>
      <c r="K96" s="1150"/>
      <c r="L96" s="1150"/>
      <c r="M96" s="1150"/>
      <c r="N96" s="1150"/>
      <c r="O96" s="1150"/>
      <c r="P96" s="944"/>
    </row>
    <row r="97" spans="1:18" ht="22.5" customHeight="1">
      <c r="A97" s="1150" t="s">
        <v>517</v>
      </c>
      <c r="B97" s="1150"/>
      <c r="C97" s="1150"/>
      <c r="D97" s="1150"/>
      <c r="E97" s="1150"/>
      <c r="F97" s="1150"/>
      <c r="G97" s="1150"/>
      <c r="H97" s="1150"/>
      <c r="I97" s="1150"/>
      <c r="J97" s="1150"/>
      <c r="K97" s="1150"/>
      <c r="L97" s="1150"/>
      <c r="M97" s="1150"/>
      <c r="N97" s="1150"/>
      <c r="O97" s="1150"/>
      <c r="P97" s="944"/>
    </row>
    <row r="98" spans="1:18" s="3" customFormat="1" ht="24.75" customHeight="1">
      <c r="A98" s="1151" t="s">
        <v>518</v>
      </c>
      <c r="B98" s="1151"/>
      <c r="C98" s="1151"/>
      <c r="D98" s="1151"/>
      <c r="E98" s="1151"/>
      <c r="F98" s="1151"/>
      <c r="G98" s="1151"/>
      <c r="H98" s="1151"/>
      <c r="I98" s="1151"/>
      <c r="J98" s="1151"/>
      <c r="K98" s="1151"/>
      <c r="L98" s="1151"/>
      <c r="M98" s="1151"/>
      <c r="N98" s="1151"/>
      <c r="O98" s="1151"/>
      <c r="P98" s="945"/>
      <c r="Q98" s="939"/>
      <c r="R98" s="939"/>
    </row>
    <row r="99" spans="1:18" s="3" customFormat="1" ht="12">
      <c r="A99" s="415" t="s">
        <v>747</v>
      </c>
      <c r="B99" s="701"/>
      <c r="C99" s="701"/>
      <c r="D99" s="701"/>
      <c r="E99" s="937"/>
      <c r="F99" s="937"/>
      <c r="G99" s="937"/>
      <c r="H99" s="937"/>
      <c r="I99" s="937"/>
      <c r="J99" s="937"/>
      <c r="K99" s="937"/>
      <c r="L99" s="937"/>
      <c r="M99" s="937"/>
      <c r="N99" s="937"/>
      <c r="O99" s="937"/>
      <c r="P99" s="937"/>
      <c r="Q99" s="939"/>
      <c r="R99" s="939"/>
    </row>
    <row r="100" spans="1:18" s="336" customFormat="1" ht="22.5" customHeight="1">
      <c r="A100" s="1147" t="s">
        <v>768</v>
      </c>
      <c r="B100" s="1147"/>
      <c r="C100" s="1147"/>
      <c r="D100" s="1147"/>
      <c r="E100" s="1147"/>
      <c r="F100" s="1147"/>
      <c r="G100" s="1147"/>
      <c r="H100" s="1147"/>
      <c r="I100" s="1147"/>
      <c r="J100" s="1147"/>
      <c r="K100" s="1147"/>
      <c r="L100" s="1147"/>
      <c r="M100" s="1147"/>
      <c r="N100" s="1147"/>
      <c r="O100" s="1147"/>
      <c r="P100" s="945"/>
      <c r="Q100" s="939"/>
      <c r="R100" s="939"/>
    </row>
    <row r="101" spans="1:18" s="3" customFormat="1" ht="23.25" customHeight="1">
      <c r="A101" s="1147" t="s">
        <v>384</v>
      </c>
      <c r="B101" s="1147"/>
      <c r="C101" s="1147"/>
      <c r="D101" s="1147"/>
      <c r="E101" s="1147"/>
      <c r="F101" s="1147"/>
      <c r="G101" s="1147"/>
      <c r="H101" s="1147"/>
      <c r="I101" s="1147"/>
      <c r="J101" s="1147"/>
      <c r="K101" s="1147"/>
      <c r="L101" s="1147"/>
      <c r="M101" s="1147"/>
      <c r="N101" s="1147"/>
      <c r="O101" s="1147"/>
      <c r="P101" s="945"/>
      <c r="Q101" s="939"/>
      <c r="R101" s="939"/>
    </row>
    <row r="102" spans="1:18" s="336" customFormat="1" ht="23.25" customHeight="1">
      <c r="A102" s="1147" t="s">
        <v>385</v>
      </c>
      <c r="B102" s="1147"/>
      <c r="C102" s="1147"/>
      <c r="D102" s="1147"/>
      <c r="E102" s="1147"/>
      <c r="F102" s="1147"/>
      <c r="G102" s="1147"/>
      <c r="H102" s="1147"/>
      <c r="I102" s="1147"/>
      <c r="J102" s="1147"/>
      <c r="K102" s="1147"/>
      <c r="L102" s="1147"/>
      <c r="M102" s="1147"/>
      <c r="N102" s="1147"/>
      <c r="O102" s="1147"/>
      <c r="P102" s="945"/>
      <c r="Q102" s="939"/>
      <c r="R102" s="939"/>
    </row>
    <row r="103" spans="1:18" s="3" customFormat="1" ht="24.75" customHeight="1">
      <c r="A103" s="1148" t="s">
        <v>1199</v>
      </c>
      <c r="B103" s="1148"/>
      <c r="C103" s="1148"/>
      <c r="D103" s="1148"/>
      <c r="E103" s="1148"/>
      <c r="F103" s="1148"/>
      <c r="G103" s="1148"/>
      <c r="H103" s="1148"/>
      <c r="I103" s="1148"/>
      <c r="J103" s="1148"/>
      <c r="K103" s="1148"/>
      <c r="L103" s="1148"/>
      <c r="M103" s="1148"/>
      <c r="N103" s="1148"/>
      <c r="O103" s="1148"/>
      <c r="P103" s="946"/>
      <c r="Q103" s="939"/>
      <c r="R103" s="939"/>
    </row>
    <row r="104" spans="1:18" ht="11.1" customHeight="1">
      <c r="A104" s="1132" t="s">
        <v>769</v>
      </c>
      <c r="B104" s="1132"/>
      <c r="C104" s="1132"/>
      <c r="D104" s="1132"/>
      <c r="E104" s="1132"/>
      <c r="F104" s="1132"/>
      <c r="G104" s="1132"/>
      <c r="H104" s="1132"/>
      <c r="I104" s="1132"/>
      <c r="J104" s="1132"/>
      <c r="K104" s="1132"/>
      <c r="L104" s="1132"/>
      <c r="M104" s="1132"/>
      <c r="N104" s="959"/>
      <c r="O104" s="959"/>
      <c r="P104" s="937"/>
    </row>
    <row r="105" spans="1:18" s="336" customFormat="1" ht="12">
      <c r="A105" s="952" t="s">
        <v>388</v>
      </c>
      <c r="B105" s="960"/>
      <c r="C105" s="960"/>
      <c r="D105" s="960"/>
      <c r="E105" s="959"/>
      <c r="F105" s="959"/>
      <c r="G105" s="959"/>
      <c r="H105" s="959"/>
      <c r="I105" s="959"/>
      <c r="J105" s="959"/>
      <c r="K105" s="959"/>
      <c r="L105" s="959"/>
      <c r="M105" s="959"/>
      <c r="N105" s="959"/>
      <c r="O105" s="959"/>
      <c r="P105" s="937"/>
      <c r="Q105" s="939"/>
      <c r="R105" s="939"/>
    </row>
    <row r="106" spans="1:18" s="3" customFormat="1" ht="12">
      <c r="A106" s="952" t="s">
        <v>1100</v>
      </c>
      <c r="B106" s="960"/>
      <c r="C106" s="960"/>
      <c r="D106" s="960"/>
      <c r="E106" s="959"/>
      <c r="F106" s="959"/>
      <c r="G106" s="959"/>
      <c r="H106" s="959"/>
      <c r="I106" s="959"/>
      <c r="J106" s="959"/>
      <c r="K106" s="959"/>
      <c r="L106" s="959"/>
      <c r="M106" s="959"/>
      <c r="N106" s="959"/>
      <c r="O106" s="959"/>
      <c r="P106" s="937"/>
      <c r="Q106" s="939"/>
      <c r="R106" s="939"/>
    </row>
    <row r="107" spans="1:18" s="336" customFormat="1" ht="23.25" customHeight="1">
      <c r="A107" s="1147" t="s">
        <v>389</v>
      </c>
      <c r="B107" s="1147"/>
      <c r="C107" s="1147"/>
      <c r="D107" s="1147"/>
      <c r="E107" s="1147"/>
      <c r="F107" s="1147"/>
      <c r="G107" s="1147"/>
      <c r="H107" s="1147"/>
      <c r="I107" s="1147"/>
      <c r="J107" s="1147"/>
      <c r="K107" s="1147"/>
      <c r="L107" s="1147"/>
      <c r="M107" s="1147"/>
      <c r="N107" s="1147"/>
      <c r="O107" s="1147"/>
      <c r="P107" s="945"/>
      <c r="Q107" s="939"/>
      <c r="R107" s="939"/>
    </row>
    <row r="108" spans="1:18" ht="5.0999999999999996" customHeight="1">
      <c r="A108" s="960"/>
      <c r="B108" s="960"/>
      <c r="C108" s="960"/>
      <c r="D108" s="960"/>
      <c r="E108" s="959"/>
      <c r="F108" s="959"/>
      <c r="G108" s="959"/>
      <c r="H108" s="959"/>
      <c r="I108" s="959"/>
      <c r="J108" s="959"/>
      <c r="K108" s="959"/>
      <c r="L108" s="959"/>
      <c r="M108" s="959"/>
      <c r="N108" s="959"/>
      <c r="O108" s="959"/>
      <c r="P108" s="937"/>
    </row>
    <row r="109" spans="1:18" s="395" customFormat="1" ht="11.1" customHeight="1">
      <c r="A109" s="612" t="s">
        <v>382</v>
      </c>
      <c r="B109" s="960"/>
      <c r="C109" s="960"/>
      <c r="D109" s="960"/>
      <c r="E109" s="959"/>
      <c r="F109" s="959"/>
      <c r="G109" s="959"/>
      <c r="H109" s="959"/>
      <c r="I109" s="959"/>
      <c r="J109" s="959"/>
      <c r="K109" s="959"/>
      <c r="L109" s="959"/>
      <c r="M109" s="959"/>
      <c r="N109" s="959"/>
      <c r="O109" s="959"/>
      <c r="P109" s="937"/>
      <c r="Q109" s="936"/>
      <c r="R109" s="936"/>
    </row>
    <row r="110" spans="1:18" ht="42" customHeight="1">
      <c r="A110" s="1132" t="s">
        <v>1160</v>
      </c>
      <c r="B110" s="1132"/>
      <c r="C110" s="1132"/>
      <c r="D110" s="1132"/>
      <c r="E110" s="1132"/>
      <c r="F110" s="1132"/>
      <c r="G110" s="1132"/>
      <c r="H110" s="1132"/>
      <c r="I110" s="1132"/>
      <c r="J110" s="1132"/>
      <c r="K110" s="1132"/>
      <c r="L110" s="1132"/>
      <c r="M110" s="1132"/>
      <c r="N110" s="1132"/>
      <c r="O110" s="1132"/>
      <c r="P110" s="944"/>
      <c r="Q110" s="944"/>
    </row>
    <row r="111" spans="1:18" ht="29.25" customHeight="1">
      <c r="A111" s="1132" t="s">
        <v>1161</v>
      </c>
      <c r="B111" s="1132"/>
      <c r="C111" s="1132"/>
      <c r="D111" s="1132"/>
      <c r="E111" s="1132"/>
      <c r="F111" s="1132"/>
      <c r="G111" s="1132"/>
      <c r="H111" s="1132"/>
      <c r="I111" s="1132"/>
      <c r="J111" s="1132"/>
      <c r="K111" s="1132"/>
      <c r="L111" s="1132"/>
      <c r="M111" s="1132"/>
      <c r="N111" s="1132"/>
      <c r="O111" s="1132"/>
      <c r="P111" s="937"/>
    </row>
    <row r="112" spans="1:18" ht="60.75" customHeight="1">
      <c r="A112" s="1132" t="s">
        <v>1162</v>
      </c>
      <c r="B112" s="1132"/>
      <c r="C112" s="1132"/>
      <c r="D112" s="1132"/>
      <c r="E112" s="1132"/>
      <c r="F112" s="1132"/>
      <c r="G112" s="1132"/>
      <c r="H112" s="1132"/>
      <c r="I112" s="1132"/>
      <c r="J112" s="1132"/>
      <c r="K112" s="1132"/>
      <c r="L112" s="1132"/>
      <c r="M112" s="1132"/>
      <c r="N112" s="1132"/>
      <c r="O112" s="1132"/>
      <c r="P112" s="937"/>
    </row>
    <row r="113" spans="1:18" ht="58.5" customHeight="1">
      <c r="A113" s="1132" t="s">
        <v>1200</v>
      </c>
      <c r="B113" s="1132"/>
      <c r="C113" s="1132"/>
      <c r="D113" s="1132"/>
      <c r="E113" s="1132"/>
      <c r="F113" s="1132"/>
      <c r="G113" s="1132"/>
      <c r="H113" s="1132"/>
      <c r="I113" s="1132"/>
      <c r="J113" s="1132"/>
      <c r="K113" s="1132"/>
      <c r="L113" s="1132"/>
      <c r="M113" s="1132"/>
      <c r="N113" s="1132"/>
      <c r="O113" s="1132"/>
      <c r="P113" s="944"/>
    </row>
    <row r="114" spans="1:18" ht="22.5" customHeight="1">
      <c r="A114" s="960"/>
      <c r="B114" s="960"/>
      <c r="C114" s="960"/>
      <c r="D114" s="960"/>
      <c r="E114" s="959"/>
      <c r="F114" s="959"/>
      <c r="G114" s="959"/>
      <c r="H114" s="959"/>
      <c r="I114" s="959"/>
      <c r="J114" s="959"/>
      <c r="K114" s="959"/>
      <c r="L114" s="959"/>
      <c r="M114" s="959"/>
      <c r="N114" s="959"/>
      <c r="O114" s="959"/>
      <c r="P114" s="937"/>
    </row>
    <row r="115" spans="1:18" ht="22.5" customHeight="1">
      <c r="A115" s="1143" t="s">
        <v>309</v>
      </c>
      <c r="B115" s="1143"/>
      <c r="C115" s="1143"/>
      <c r="D115" s="1143"/>
      <c r="E115" s="1143"/>
      <c r="F115" s="1143"/>
      <c r="G115" s="1143"/>
      <c r="H115" s="1143"/>
      <c r="I115" s="1143"/>
      <c r="J115" s="1143"/>
      <c r="K115" s="1143"/>
      <c r="L115" s="1143"/>
      <c r="M115" s="1143"/>
      <c r="N115" s="1143"/>
      <c r="O115" s="1143"/>
      <c r="P115" s="938"/>
    </row>
    <row r="116" spans="1:18" s="551" customFormat="1" ht="15">
      <c r="A116" s="696" t="s">
        <v>787</v>
      </c>
      <c r="B116" s="696"/>
      <c r="C116" s="696"/>
      <c r="D116" s="696"/>
      <c r="E116" s="920"/>
      <c r="F116" s="920"/>
      <c r="G116" s="920"/>
      <c r="H116" s="920"/>
      <c r="I116" s="920"/>
      <c r="J116" s="920"/>
      <c r="K116" s="920"/>
      <c r="L116" s="920"/>
      <c r="M116" s="920"/>
      <c r="N116" s="920"/>
      <c r="O116" s="920"/>
      <c r="P116" s="920"/>
      <c r="Q116" s="920"/>
      <c r="R116" s="920"/>
    </row>
    <row r="117" spans="1:18" ht="11.1" customHeight="1">
      <c r="A117" s="394"/>
      <c r="B117" s="394"/>
      <c r="C117" s="394"/>
      <c r="D117" s="394"/>
      <c r="E117" s="937"/>
      <c r="F117" s="937"/>
      <c r="G117" s="937"/>
      <c r="H117" s="937"/>
      <c r="I117" s="937"/>
      <c r="J117" s="937"/>
      <c r="K117" s="937"/>
      <c r="L117" s="937"/>
      <c r="M117" s="937"/>
      <c r="N117" s="937"/>
      <c r="O117" s="937"/>
      <c r="P117" s="937"/>
    </row>
    <row r="118" spans="1:18" ht="11.1" customHeight="1">
      <c r="A118" s="394"/>
      <c r="B118" s="394"/>
      <c r="C118" s="394"/>
      <c r="D118" s="394"/>
      <c r="E118" s="937"/>
      <c r="F118" s="937"/>
      <c r="G118" s="937"/>
      <c r="H118" s="937"/>
      <c r="I118" s="937"/>
      <c r="J118" s="937"/>
      <c r="K118" s="937"/>
      <c r="L118" s="937"/>
      <c r="M118" s="937"/>
      <c r="N118" s="937"/>
      <c r="O118" s="937"/>
      <c r="P118" s="937"/>
    </row>
    <row r="119" spans="1:18" ht="11.1" customHeight="1">
      <c r="A119" s="394"/>
      <c r="B119" s="394"/>
      <c r="C119" s="394"/>
      <c r="D119" s="394"/>
      <c r="E119" s="937"/>
      <c r="F119" s="937"/>
      <c r="G119" s="937"/>
      <c r="H119" s="937"/>
      <c r="I119" s="937"/>
      <c r="J119" s="937"/>
      <c r="K119" s="937"/>
      <c r="L119" s="937"/>
      <c r="M119" s="937"/>
      <c r="N119" s="937"/>
      <c r="O119" s="937"/>
      <c r="P119" s="937"/>
    </row>
    <row r="120" spans="1:18" ht="11.1" customHeight="1">
      <c r="A120" s="394"/>
      <c r="B120" s="394"/>
      <c r="C120" s="394"/>
      <c r="D120" s="394"/>
      <c r="E120" s="937"/>
      <c r="F120" s="937"/>
      <c r="G120" s="937"/>
      <c r="H120" s="937"/>
      <c r="I120" s="937"/>
      <c r="J120" s="937"/>
      <c r="K120" s="937"/>
      <c r="L120" s="937"/>
      <c r="M120" s="937"/>
      <c r="N120" s="937"/>
      <c r="O120" s="937"/>
      <c r="P120" s="937"/>
    </row>
  </sheetData>
  <mergeCells count="17">
    <mergeCell ref="A3:R4"/>
    <mergeCell ref="A93:M93"/>
    <mergeCell ref="A104:M104"/>
    <mergeCell ref="A96:O96"/>
    <mergeCell ref="A97:O97"/>
    <mergeCell ref="A107:O107"/>
    <mergeCell ref="A94:O94"/>
    <mergeCell ref="A110:O110"/>
    <mergeCell ref="A113:O113"/>
    <mergeCell ref="A115:O115"/>
    <mergeCell ref="A98:O98"/>
    <mergeCell ref="A100:O100"/>
    <mergeCell ref="A101:O101"/>
    <mergeCell ref="A102:O102"/>
    <mergeCell ref="A103:O103"/>
    <mergeCell ref="A111:O111"/>
    <mergeCell ref="A112:O112"/>
  </mergeCells>
  <hyperlinks>
    <hyperlink ref="A116" r:id="rId1" xr:uid="{00000000-0004-0000-2100-000000000000}"/>
  </hyperlinks>
  <pageMargins left="0.01" right="0.01" top="0.5" bottom="0.5" header="0" footer="0"/>
  <pageSetup paperSize="8" fitToHeight="0" orientation="landscape" horizontalDpi="300" verticalDpi="3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203"/>
  <sheetViews>
    <sheetView showGridLines="0" topLeftCell="A199" workbookViewId="0">
      <selection activeCell="A195" sqref="A195:O195"/>
    </sheetView>
  </sheetViews>
  <sheetFormatPr defaultColWidth="11.42578125" defaultRowHeight="11.1" customHeight="1"/>
  <cols>
    <col min="1" max="1" width="29.7109375" style="155" bestFit="1" customWidth="1"/>
    <col min="2" max="2" width="13.7109375" style="155" bestFit="1" customWidth="1"/>
    <col min="3" max="3" width="8.7109375" style="155" bestFit="1" customWidth="1"/>
    <col min="4" max="4" width="17.7109375" style="155" bestFit="1" customWidth="1"/>
    <col min="5" max="13" width="8.7109375" style="963" bestFit="1" customWidth="1"/>
    <col min="14" max="16" width="8.7109375" style="963" customWidth="1"/>
    <col min="17" max="18" width="11.42578125" style="963"/>
    <col min="19" max="19" width="20.85546875" style="963" customWidth="1"/>
    <col min="20" max="16384" width="11.42578125" style="155"/>
  </cols>
  <sheetData>
    <row r="1" spans="1:19" s="192" customFormat="1" ht="48.75" customHeight="1">
      <c r="E1" s="963"/>
      <c r="F1" s="963"/>
      <c r="G1" s="963"/>
      <c r="H1" s="963"/>
      <c r="I1" s="963"/>
      <c r="J1" s="963"/>
      <c r="K1" s="963"/>
      <c r="L1" s="963"/>
      <c r="M1" s="963"/>
      <c r="N1" s="963"/>
      <c r="O1" s="963"/>
      <c r="P1" s="963"/>
      <c r="Q1" s="963"/>
      <c r="R1" s="963"/>
      <c r="S1" s="963"/>
    </row>
    <row r="2" spans="1:19" ht="5.0999999999999996" customHeight="1"/>
    <row r="3" spans="1:19" ht="15" customHeight="1">
      <c r="A3" s="156" t="str">
        <f>'Table of contents'!A3:C3</f>
        <v>Monitoring Mental Health and Suicide Prevention Reform: Fifth National Mental Health and Suicide Prevention Plan, 2021: Performance indicators</v>
      </c>
      <c r="B3" s="157"/>
      <c r="C3" s="157"/>
      <c r="D3" s="157"/>
      <c r="E3" s="964"/>
      <c r="F3" s="964"/>
      <c r="G3" s="964"/>
      <c r="H3" s="964"/>
      <c r="I3" s="964"/>
      <c r="J3" s="964"/>
      <c r="K3" s="964"/>
      <c r="L3" s="964"/>
      <c r="M3" s="964"/>
      <c r="N3" s="964"/>
      <c r="O3" s="964"/>
      <c r="P3" s="964"/>
    </row>
    <row r="4" spans="1:19" s="191" customFormat="1" ht="5.0999999999999996" customHeight="1">
      <c r="A4" s="187"/>
      <c r="E4" s="923"/>
      <c r="F4" s="923"/>
      <c r="G4" s="923"/>
      <c r="H4" s="923"/>
      <c r="I4" s="923"/>
      <c r="J4" s="923"/>
      <c r="K4" s="923"/>
      <c r="L4" s="923"/>
      <c r="M4" s="923"/>
      <c r="N4" s="923"/>
      <c r="O4" s="923"/>
      <c r="P4" s="923"/>
      <c r="Q4" s="923"/>
      <c r="R4" s="923"/>
      <c r="S4" s="923"/>
    </row>
    <row r="5" spans="1:19" s="191" customFormat="1" ht="15" customHeight="1">
      <c r="A5" s="194" t="s">
        <v>272</v>
      </c>
      <c r="E5" s="923"/>
      <c r="F5" s="923"/>
      <c r="G5" s="923"/>
      <c r="H5" s="923"/>
      <c r="I5" s="923"/>
      <c r="J5" s="923"/>
      <c r="K5" s="923"/>
      <c r="L5" s="923"/>
      <c r="M5" s="923"/>
      <c r="N5" s="923"/>
      <c r="O5" s="923"/>
      <c r="P5" s="923"/>
      <c r="Q5" s="923"/>
      <c r="R5" s="923"/>
      <c r="S5" s="923"/>
    </row>
    <row r="6" spans="1:19" s="109" customFormat="1" ht="5.0999999999999996" customHeight="1">
      <c r="E6" s="965"/>
      <c r="F6" s="965"/>
      <c r="G6" s="965"/>
      <c r="H6" s="965"/>
      <c r="I6" s="965"/>
      <c r="J6" s="965"/>
      <c r="K6" s="965"/>
      <c r="L6" s="965"/>
      <c r="M6" s="965"/>
      <c r="N6" s="965"/>
      <c r="O6" s="965"/>
      <c r="P6" s="965"/>
      <c r="Q6" s="965"/>
      <c r="R6" s="965"/>
      <c r="S6" s="965"/>
    </row>
    <row r="7" spans="1:19" ht="15" customHeight="1">
      <c r="A7" s="266" t="s">
        <v>1201</v>
      </c>
      <c r="B7" s="265"/>
      <c r="C7" s="265"/>
      <c r="D7" s="265"/>
      <c r="E7" s="966"/>
      <c r="F7" s="966"/>
      <c r="G7" s="966"/>
      <c r="H7" s="966"/>
      <c r="I7" s="966"/>
      <c r="J7" s="966"/>
      <c r="K7" s="966"/>
      <c r="L7" s="966"/>
      <c r="M7" s="966"/>
      <c r="N7" s="966"/>
      <c r="O7" s="966"/>
      <c r="P7" s="966"/>
    </row>
    <row r="8" spans="1:19" ht="5.0999999999999996" customHeight="1" thickBot="1">
      <c r="N8" s="967"/>
      <c r="O8" s="967"/>
      <c r="P8" s="967"/>
    </row>
    <row r="9" spans="1:19" s="163" customFormat="1" ht="39" customHeight="1" thickBot="1">
      <c r="A9" s="158" t="s">
        <v>234</v>
      </c>
      <c r="B9" s="158" t="s">
        <v>39</v>
      </c>
      <c r="C9" s="158" t="s">
        <v>40</v>
      </c>
      <c r="D9" s="158" t="s">
        <v>397</v>
      </c>
      <c r="E9" s="968" t="s">
        <v>21</v>
      </c>
      <c r="F9" s="968" t="s">
        <v>22</v>
      </c>
      <c r="G9" s="968" t="s">
        <v>14</v>
      </c>
      <c r="H9" s="968" t="s">
        <v>23</v>
      </c>
      <c r="I9" s="968" t="s">
        <v>24</v>
      </c>
      <c r="J9" s="968" t="s">
        <v>25</v>
      </c>
      <c r="K9" s="968" t="s">
        <v>16</v>
      </c>
      <c r="L9" s="968" t="s">
        <v>26</v>
      </c>
      <c r="M9" s="968" t="s">
        <v>17</v>
      </c>
      <c r="N9" s="969" t="s">
        <v>83</v>
      </c>
      <c r="O9" s="969" t="s">
        <v>558</v>
      </c>
      <c r="P9" s="969" t="s">
        <v>581</v>
      </c>
      <c r="Q9" s="970" t="s">
        <v>1104</v>
      </c>
      <c r="R9" s="970" t="s">
        <v>1139</v>
      </c>
      <c r="S9" s="905" t="s">
        <v>1143</v>
      </c>
    </row>
    <row r="10" spans="1:19" s="163" customFormat="1" ht="12" customHeight="1">
      <c r="A10" s="159" t="s">
        <v>27</v>
      </c>
      <c r="B10" s="160" t="s">
        <v>398</v>
      </c>
      <c r="C10" s="161" t="s">
        <v>399</v>
      </c>
      <c r="D10" s="162" t="s">
        <v>47</v>
      </c>
      <c r="E10" s="907">
        <v>1.2</v>
      </c>
      <c r="F10" s="907">
        <v>1.2</v>
      </c>
      <c r="G10" s="907">
        <v>1.3</v>
      </c>
      <c r="H10" s="907">
        <v>1.4</v>
      </c>
      <c r="I10" s="907">
        <v>1.6</v>
      </c>
      <c r="J10" s="907">
        <v>1.7</v>
      </c>
      <c r="K10" s="907">
        <v>1.5</v>
      </c>
      <c r="L10" s="907">
        <v>1.5</v>
      </c>
      <c r="M10" s="907">
        <v>1.5</v>
      </c>
      <c r="N10" s="907">
        <v>1.5</v>
      </c>
      <c r="O10" s="907">
        <v>1.6</v>
      </c>
      <c r="P10" s="907">
        <v>1.6</v>
      </c>
      <c r="Q10" s="907">
        <v>1.6</v>
      </c>
      <c r="R10" s="907" t="s">
        <v>44</v>
      </c>
      <c r="S10" s="907" t="s">
        <v>31</v>
      </c>
    </row>
    <row r="11" spans="1:19" s="163" customFormat="1" ht="12" customHeight="1">
      <c r="A11" s="159" t="s">
        <v>27</v>
      </c>
      <c r="B11" s="160" t="s">
        <v>398</v>
      </c>
      <c r="C11" s="161" t="s">
        <v>399</v>
      </c>
      <c r="D11" s="162" t="s">
        <v>48</v>
      </c>
      <c r="E11" s="907">
        <v>2.2000000000000002</v>
      </c>
      <c r="F11" s="907">
        <v>2.2000000000000002</v>
      </c>
      <c r="G11" s="907">
        <v>2</v>
      </c>
      <c r="H11" s="907">
        <v>1.9</v>
      </c>
      <c r="I11" s="907">
        <v>2.1</v>
      </c>
      <c r="J11" s="907">
        <v>2.1</v>
      </c>
      <c r="K11" s="907">
        <v>2.1</v>
      </c>
      <c r="L11" s="907">
        <v>2.1</v>
      </c>
      <c r="M11" s="907">
        <v>2.2000000000000002</v>
      </c>
      <c r="N11" s="907">
        <v>2.2000000000000002</v>
      </c>
      <c r="O11" s="907">
        <v>2.2999999999999998</v>
      </c>
      <c r="P11" s="907">
        <v>2.4</v>
      </c>
      <c r="Q11" s="907">
        <v>2.4</v>
      </c>
      <c r="R11" s="907" t="s">
        <v>44</v>
      </c>
      <c r="S11" s="907" t="s">
        <v>31</v>
      </c>
    </row>
    <row r="12" spans="1:19" s="163" customFormat="1" ht="12" customHeight="1">
      <c r="A12" s="159" t="s">
        <v>27</v>
      </c>
      <c r="B12" s="160" t="s">
        <v>398</v>
      </c>
      <c r="C12" s="161" t="s">
        <v>399</v>
      </c>
      <c r="D12" s="162" t="s">
        <v>49</v>
      </c>
      <c r="E12" s="907">
        <v>2.2999999999999998</v>
      </c>
      <c r="F12" s="907">
        <v>2.4</v>
      </c>
      <c r="G12" s="907">
        <v>2.1</v>
      </c>
      <c r="H12" s="907">
        <v>2.1</v>
      </c>
      <c r="I12" s="907">
        <v>2.2999999999999998</v>
      </c>
      <c r="J12" s="907">
        <v>2.4</v>
      </c>
      <c r="K12" s="907">
        <v>2.5</v>
      </c>
      <c r="L12" s="907">
        <v>2.6</v>
      </c>
      <c r="M12" s="907">
        <v>2.7</v>
      </c>
      <c r="N12" s="907">
        <v>2.7</v>
      </c>
      <c r="O12" s="907">
        <v>2.7</v>
      </c>
      <c r="P12" s="907">
        <v>2.8</v>
      </c>
      <c r="Q12" s="907">
        <v>2.9</v>
      </c>
      <c r="R12" s="907" t="s">
        <v>44</v>
      </c>
      <c r="S12" s="907" t="s">
        <v>31</v>
      </c>
    </row>
    <row r="13" spans="1:19" s="163" customFormat="1" ht="12" customHeight="1">
      <c r="A13" s="159" t="s">
        <v>27</v>
      </c>
      <c r="B13" s="160" t="s">
        <v>398</v>
      </c>
      <c r="C13" s="161" t="s">
        <v>399</v>
      </c>
      <c r="D13" s="162" t="s">
        <v>50</v>
      </c>
      <c r="E13" s="907">
        <v>1.9</v>
      </c>
      <c r="F13" s="907">
        <v>2</v>
      </c>
      <c r="G13" s="907">
        <v>1.9</v>
      </c>
      <c r="H13" s="907">
        <v>2.6</v>
      </c>
      <c r="I13" s="907">
        <v>2.6</v>
      </c>
      <c r="J13" s="907">
        <v>3.2</v>
      </c>
      <c r="K13" s="907">
        <v>3.2</v>
      </c>
      <c r="L13" s="907">
        <v>3.5</v>
      </c>
      <c r="M13" s="907">
        <v>3.3</v>
      </c>
      <c r="N13" s="907">
        <v>3.5</v>
      </c>
      <c r="O13" s="907">
        <v>3.5</v>
      </c>
      <c r="P13" s="907">
        <v>3.6</v>
      </c>
      <c r="Q13" s="907">
        <v>3.6</v>
      </c>
      <c r="R13" s="907" t="s">
        <v>44</v>
      </c>
      <c r="S13" s="907" t="s">
        <v>31</v>
      </c>
    </row>
    <row r="14" spans="1:19" s="163" customFormat="1" ht="12" customHeight="1">
      <c r="A14" s="159" t="s">
        <v>27</v>
      </c>
      <c r="B14" s="160" t="s">
        <v>398</v>
      </c>
      <c r="C14" s="161" t="s">
        <v>399</v>
      </c>
      <c r="D14" s="162" t="s">
        <v>51</v>
      </c>
      <c r="E14" s="907">
        <v>3.6</v>
      </c>
      <c r="F14" s="907">
        <v>3.7</v>
      </c>
      <c r="G14" s="907">
        <v>3.5</v>
      </c>
      <c r="H14" s="907">
        <v>2.5</v>
      </c>
      <c r="I14" s="907">
        <v>3</v>
      </c>
      <c r="J14" s="907">
        <v>2.8</v>
      </c>
      <c r="K14" s="907">
        <v>3.1</v>
      </c>
      <c r="L14" s="907">
        <v>3.2</v>
      </c>
      <c r="M14" s="907">
        <v>3.2</v>
      </c>
      <c r="N14" s="907">
        <v>3.4</v>
      </c>
      <c r="O14" s="907">
        <v>3.6</v>
      </c>
      <c r="P14" s="907">
        <v>3.6</v>
      </c>
      <c r="Q14" s="907">
        <v>3.7</v>
      </c>
      <c r="R14" s="907" t="s">
        <v>44</v>
      </c>
      <c r="S14" s="907" t="s">
        <v>31</v>
      </c>
    </row>
    <row r="15" spans="1:19" s="238" customFormat="1" ht="12" customHeight="1">
      <c r="A15" s="226"/>
      <c r="B15" s="227" t="s">
        <v>0</v>
      </c>
      <c r="C15" s="228" t="s">
        <v>0</v>
      </c>
      <c r="D15" s="229" t="s">
        <v>0</v>
      </c>
      <c r="E15" s="971" t="s">
        <v>0</v>
      </c>
      <c r="F15" s="971" t="s">
        <v>0</v>
      </c>
      <c r="G15" s="971" t="s">
        <v>0</v>
      </c>
      <c r="H15" s="971" t="s">
        <v>0</v>
      </c>
      <c r="I15" s="971" t="s">
        <v>0</v>
      </c>
      <c r="J15" s="971" t="s">
        <v>0</v>
      </c>
      <c r="K15" s="971" t="s">
        <v>0</v>
      </c>
      <c r="L15" s="971" t="s">
        <v>0</v>
      </c>
      <c r="M15" s="971" t="s">
        <v>0</v>
      </c>
      <c r="N15" s="971"/>
      <c r="O15" s="971"/>
      <c r="P15" s="971"/>
      <c r="Q15" s="972"/>
      <c r="R15" s="972"/>
      <c r="S15" s="972"/>
    </row>
    <row r="16" spans="1:19" s="163" customFormat="1" ht="12" customHeight="1">
      <c r="A16" s="159" t="s">
        <v>27</v>
      </c>
      <c r="B16" s="160" t="s">
        <v>42</v>
      </c>
      <c r="C16" s="161" t="s">
        <v>399</v>
      </c>
      <c r="D16" s="162" t="s">
        <v>47</v>
      </c>
      <c r="E16" s="907">
        <v>0.1</v>
      </c>
      <c r="F16" s="907">
        <v>0.1</v>
      </c>
      <c r="G16" s="907">
        <v>0.1</v>
      </c>
      <c r="H16" s="907">
        <v>0.1</v>
      </c>
      <c r="I16" s="907">
        <v>0.2</v>
      </c>
      <c r="J16" s="907">
        <v>0.2</v>
      </c>
      <c r="K16" s="907">
        <v>0.2</v>
      </c>
      <c r="L16" s="907">
        <v>0.2</v>
      </c>
      <c r="M16" s="907">
        <v>0.2</v>
      </c>
      <c r="N16" s="907">
        <v>0.2</v>
      </c>
      <c r="O16" s="907">
        <v>0.2</v>
      </c>
      <c r="P16" s="907">
        <v>0.2</v>
      </c>
      <c r="Q16" s="907">
        <v>0.2</v>
      </c>
      <c r="R16" s="907" t="s">
        <v>44</v>
      </c>
      <c r="S16" s="907" t="s">
        <v>31</v>
      </c>
    </row>
    <row r="17" spans="1:19" s="163" customFormat="1" ht="12" customHeight="1">
      <c r="A17" s="159" t="s">
        <v>27</v>
      </c>
      <c r="B17" s="160" t="s">
        <v>42</v>
      </c>
      <c r="C17" s="161" t="s">
        <v>399</v>
      </c>
      <c r="D17" s="162" t="s">
        <v>48</v>
      </c>
      <c r="E17" s="907">
        <v>0.1</v>
      </c>
      <c r="F17" s="907">
        <v>0.1</v>
      </c>
      <c r="G17" s="907">
        <v>0.1</v>
      </c>
      <c r="H17" s="907">
        <v>0.1</v>
      </c>
      <c r="I17" s="907">
        <v>0.1</v>
      </c>
      <c r="J17" s="907">
        <v>0.1</v>
      </c>
      <c r="K17" s="907">
        <v>0.1</v>
      </c>
      <c r="L17" s="907">
        <v>0.1</v>
      </c>
      <c r="M17" s="907">
        <v>0.1</v>
      </c>
      <c r="N17" s="907">
        <v>0.2</v>
      </c>
      <c r="O17" s="907">
        <v>0.1</v>
      </c>
      <c r="P17" s="907">
        <v>0.1</v>
      </c>
      <c r="Q17" s="907">
        <v>0.1</v>
      </c>
      <c r="R17" s="907" t="s">
        <v>44</v>
      </c>
      <c r="S17" s="907" t="s">
        <v>31</v>
      </c>
    </row>
    <row r="18" spans="1:19" s="163" customFormat="1" ht="12" customHeight="1">
      <c r="A18" s="159" t="s">
        <v>27</v>
      </c>
      <c r="B18" s="160" t="s">
        <v>42</v>
      </c>
      <c r="C18" s="161" t="s">
        <v>399</v>
      </c>
      <c r="D18" s="162" t="s">
        <v>49</v>
      </c>
      <c r="E18" s="907" t="s">
        <v>37</v>
      </c>
      <c r="F18" s="907" t="s">
        <v>37</v>
      </c>
      <c r="G18" s="907" t="s">
        <v>37</v>
      </c>
      <c r="H18" s="907" t="s">
        <v>37</v>
      </c>
      <c r="I18" s="907">
        <v>0.1</v>
      </c>
      <c r="J18" s="907">
        <v>0.1</v>
      </c>
      <c r="K18" s="907">
        <v>0.1</v>
      </c>
      <c r="L18" s="907">
        <v>0.1</v>
      </c>
      <c r="M18" s="907">
        <v>0.1</v>
      </c>
      <c r="N18" s="907">
        <v>0.1</v>
      </c>
      <c r="O18" s="907">
        <v>0.1</v>
      </c>
      <c r="P18" s="907">
        <v>0.1</v>
      </c>
      <c r="Q18" s="907">
        <v>0.1</v>
      </c>
      <c r="R18" s="907" t="s">
        <v>44</v>
      </c>
      <c r="S18" s="907" t="s">
        <v>31</v>
      </c>
    </row>
    <row r="19" spans="1:19" s="163" customFormat="1" ht="12" customHeight="1">
      <c r="A19" s="159" t="s">
        <v>27</v>
      </c>
      <c r="B19" s="160" t="s">
        <v>42</v>
      </c>
      <c r="C19" s="161" t="s">
        <v>399</v>
      </c>
      <c r="D19" s="162" t="s">
        <v>50</v>
      </c>
      <c r="E19" s="907" t="s">
        <v>37</v>
      </c>
      <c r="F19" s="907" t="s">
        <v>37</v>
      </c>
      <c r="G19" s="907" t="s">
        <v>37</v>
      </c>
      <c r="H19" s="907" t="s">
        <v>37</v>
      </c>
      <c r="I19" s="907" t="s">
        <v>37</v>
      </c>
      <c r="J19" s="907" t="s">
        <v>37</v>
      </c>
      <c r="K19" s="907" t="s">
        <v>37</v>
      </c>
      <c r="L19" s="907">
        <v>0.1</v>
      </c>
      <c r="M19" s="907">
        <v>0.1</v>
      </c>
      <c r="N19" s="907">
        <v>0.1</v>
      </c>
      <c r="O19" s="907" t="s">
        <v>37</v>
      </c>
      <c r="P19" s="907" t="s">
        <v>37</v>
      </c>
      <c r="Q19" s="907" t="s">
        <v>37</v>
      </c>
      <c r="R19" s="907" t="s">
        <v>44</v>
      </c>
      <c r="S19" s="907" t="s">
        <v>31</v>
      </c>
    </row>
    <row r="20" spans="1:19" s="163" customFormat="1" ht="12" customHeight="1">
      <c r="A20" s="159" t="s">
        <v>27</v>
      </c>
      <c r="B20" s="160" t="s">
        <v>42</v>
      </c>
      <c r="C20" s="161" t="s">
        <v>399</v>
      </c>
      <c r="D20" s="162" t="s">
        <v>51</v>
      </c>
      <c r="E20" s="907" t="s">
        <v>37</v>
      </c>
      <c r="F20" s="907" t="s">
        <v>37</v>
      </c>
      <c r="G20" s="907" t="s">
        <v>37</v>
      </c>
      <c r="H20" s="907" t="s">
        <v>37</v>
      </c>
      <c r="I20" s="907" t="s">
        <v>37</v>
      </c>
      <c r="J20" s="907" t="s">
        <v>37</v>
      </c>
      <c r="K20" s="907" t="s">
        <v>37</v>
      </c>
      <c r="L20" s="907" t="s">
        <v>37</v>
      </c>
      <c r="M20" s="907" t="s">
        <v>37</v>
      </c>
      <c r="N20" s="907" t="s">
        <v>37</v>
      </c>
      <c r="O20" s="907" t="s">
        <v>37</v>
      </c>
      <c r="P20" s="907" t="s">
        <v>37</v>
      </c>
      <c r="Q20" s="907" t="s">
        <v>37</v>
      </c>
      <c r="R20" s="907" t="s">
        <v>44</v>
      </c>
      <c r="S20" s="907" t="s">
        <v>31</v>
      </c>
    </row>
    <row r="21" spans="1:19" s="163" customFormat="1" ht="12" customHeight="1">
      <c r="A21" s="159"/>
      <c r="B21" s="160" t="s">
        <v>0</v>
      </c>
      <c r="C21" s="161" t="s">
        <v>0</v>
      </c>
      <c r="D21" s="162" t="s">
        <v>0</v>
      </c>
      <c r="E21" s="943" t="s">
        <v>0</v>
      </c>
      <c r="F21" s="943" t="s">
        <v>0</v>
      </c>
      <c r="G21" s="943" t="s">
        <v>0</v>
      </c>
      <c r="H21" s="943" t="s">
        <v>0</v>
      </c>
      <c r="I21" s="943" t="s">
        <v>0</v>
      </c>
      <c r="J21" s="943" t="s">
        <v>0</v>
      </c>
      <c r="K21" s="943" t="s">
        <v>0</v>
      </c>
      <c r="L21" s="943" t="s">
        <v>0</v>
      </c>
      <c r="M21" s="943" t="s">
        <v>0</v>
      </c>
      <c r="N21" s="943"/>
      <c r="O21" s="943"/>
      <c r="P21" s="943"/>
      <c r="Q21" s="884"/>
      <c r="R21" s="884"/>
      <c r="S21" s="884"/>
    </row>
    <row r="22" spans="1:19" s="163" customFormat="1" ht="12" customHeight="1">
      <c r="A22" s="159" t="s">
        <v>27</v>
      </c>
      <c r="B22" s="160" t="s">
        <v>400</v>
      </c>
      <c r="C22" s="161" t="s">
        <v>399</v>
      </c>
      <c r="D22" s="162" t="s">
        <v>47</v>
      </c>
      <c r="E22" s="907">
        <v>5.3</v>
      </c>
      <c r="F22" s="907">
        <v>6.2</v>
      </c>
      <c r="G22" s="907">
        <v>6.7</v>
      </c>
      <c r="H22" s="907">
        <v>7.3</v>
      </c>
      <c r="I22" s="907">
        <v>7.6</v>
      </c>
      <c r="J22" s="907">
        <v>8</v>
      </c>
      <c r="K22" s="907">
        <v>8.6</v>
      </c>
      <c r="L22" s="907">
        <v>9.1999999999999993</v>
      </c>
      <c r="M22" s="907">
        <v>9.9</v>
      </c>
      <c r="N22" s="907">
        <v>10.3</v>
      </c>
      <c r="O22" s="907">
        <v>10.7</v>
      </c>
      <c r="P22" s="907">
        <v>11.2</v>
      </c>
      <c r="Q22" s="907">
        <v>11.2</v>
      </c>
      <c r="R22" s="907">
        <v>11.7</v>
      </c>
      <c r="S22" s="907">
        <v>3.2</v>
      </c>
    </row>
    <row r="23" spans="1:19" s="163" customFormat="1" ht="12" customHeight="1">
      <c r="A23" s="159" t="s">
        <v>27</v>
      </c>
      <c r="B23" s="160" t="s">
        <v>400</v>
      </c>
      <c r="C23" s="161" t="s">
        <v>399</v>
      </c>
      <c r="D23" s="162" t="s">
        <v>48</v>
      </c>
      <c r="E23" s="907">
        <v>4.9000000000000004</v>
      </c>
      <c r="F23" s="907">
        <v>6</v>
      </c>
      <c r="G23" s="907">
        <v>6.7</v>
      </c>
      <c r="H23" s="907">
        <v>7.4</v>
      </c>
      <c r="I23" s="907">
        <v>7.6</v>
      </c>
      <c r="J23" s="907">
        <v>8.1999999999999993</v>
      </c>
      <c r="K23" s="907">
        <v>9.1</v>
      </c>
      <c r="L23" s="907">
        <v>9.9</v>
      </c>
      <c r="M23" s="907">
        <v>10.8</v>
      </c>
      <c r="N23" s="907">
        <v>11.3</v>
      </c>
      <c r="O23" s="907">
        <v>11.9</v>
      </c>
      <c r="P23" s="907">
        <v>12.1</v>
      </c>
      <c r="Q23" s="907">
        <v>12.2</v>
      </c>
      <c r="R23" s="907">
        <v>12.7</v>
      </c>
      <c r="S23" s="907">
        <v>3.1</v>
      </c>
    </row>
    <row r="24" spans="1:19" s="163" customFormat="1" ht="12" customHeight="1">
      <c r="A24" s="159" t="s">
        <v>27</v>
      </c>
      <c r="B24" s="160" t="s">
        <v>400</v>
      </c>
      <c r="C24" s="161" t="s">
        <v>399</v>
      </c>
      <c r="D24" s="162" t="s">
        <v>49</v>
      </c>
      <c r="E24" s="907">
        <v>3.3</v>
      </c>
      <c r="F24" s="907">
        <v>4.2</v>
      </c>
      <c r="G24" s="907">
        <v>4.8</v>
      </c>
      <c r="H24" s="907">
        <v>5.4</v>
      </c>
      <c r="I24" s="907">
        <v>5.5</v>
      </c>
      <c r="J24" s="907">
        <v>5.9</v>
      </c>
      <c r="K24" s="907">
        <v>6.7</v>
      </c>
      <c r="L24" s="907">
        <v>7.5</v>
      </c>
      <c r="M24" s="907">
        <v>8.3000000000000007</v>
      </c>
      <c r="N24" s="907">
        <v>8.6999999999999993</v>
      </c>
      <c r="O24" s="907">
        <v>9.1999999999999993</v>
      </c>
      <c r="P24" s="907">
        <v>9.4</v>
      </c>
      <c r="Q24" s="907">
        <v>9.5</v>
      </c>
      <c r="R24" s="907">
        <v>10</v>
      </c>
      <c r="S24" s="907">
        <v>3.4</v>
      </c>
    </row>
    <row r="25" spans="1:19" s="163" customFormat="1" ht="12" customHeight="1">
      <c r="A25" s="159" t="s">
        <v>27</v>
      </c>
      <c r="B25" s="160" t="s">
        <v>400</v>
      </c>
      <c r="C25" s="161" t="s">
        <v>399</v>
      </c>
      <c r="D25" s="162" t="s">
        <v>50</v>
      </c>
      <c r="E25" s="907">
        <v>1.8</v>
      </c>
      <c r="F25" s="907">
        <v>2.4</v>
      </c>
      <c r="G25" s="907">
        <v>2.7</v>
      </c>
      <c r="H25" s="907">
        <v>3</v>
      </c>
      <c r="I25" s="907">
        <v>3</v>
      </c>
      <c r="J25" s="907">
        <v>3.2</v>
      </c>
      <c r="K25" s="907">
        <v>3.7</v>
      </c>
      <c r="L25" s="907">
        <v>4.2</v>
      </c>
      <c r="M25" s="907">
        <v>4.8</v>
      </c>
      <c r="N25" s="907">
        <v>5</v>
      </c>
      <c r="O25" s="907">
        <v>5.7</v>
      </c>
      <c r="P25" s="907">
        <v>6.1</v>
      </c>
      <c r="Q25" s="907">
        <v>6.5</v>
      </c>
      <c r="R25" s="907">
        <v>6.7</v>
      </c>
      <c r="S25" s="907">
        <v>7.4</v>
      </c>
    </row>
    <row r="26" spans="1:19" s="163" customFormat="1" ht="12" customHeight="1">
      <c r="A26" s="159" t="s">
        <v>27</v>
      </c>
      <c r="B26" s="160" t="s">
        <v>400</v>
      </c>
      <c r="C26" s="161" t="s">
        <v>399</v>
      </c>
      <c r="D26" s="162" t="s">
        <v>51</v>
      </c>
      <c r="E26" s="907">
        <v>1.3</v>
      </c>
      <c r="F26" s="907">
        <v>1.5</v>
      </c>
      <c r="G26" s="907">
        <v>1.7</v>
      </c>
      <c r="H26" s="907">
        <v>1.8</v>
      </c>
      <c r="I26" s="907">
        <v>1.5</v>
      </c>
      <c r="J26" s="907">
        <v>1.5</v>
      </c>
      <c r="K26" s="907">
        <v>1.7</v>
      </c>
      <c r="L26" s="907">
        <v>2.2999999999999998</v>
      </c>
      <c r="M26" s="907">
        <v>2.5</v>
      </c>
      <c r="N26" s="907">
        <v>2.8</v>
      </c>
      <c r="O26" s="907">
        <v>2.9</v>
      </c>
      <c r="P26" s="907">
        <v>2.9</v>
      </c>
      <c r="Q26" s="907">
        <v>3.2</v>
      </c>
      <c r="R26" s="907">
        <v>3.4</v>
      </c>
      <c r="S26" s="907">
        <v>4.7</v>
      </c>
    </row>
    <row r="27" spans="1:19" s="163" customFormat="1" ht="12" customHeight="1">
      <c r="A27" s="159" t="s">
        <v>0</v>
      </c>
      <c r="B27" s="160" t="s">
        <v>0</v>
      </c>
      <c r="C27" s="161" t="s">
        <v>0</v>
      </c>
      <c r="D27" s="162" t="s">
        <v>0</v>
      </c>
      <c r="E27" s="943" t="s">
        <v>0</v>
      </c>
      <c r="F27" s="943" t="s">
        <v>0</v>
      </c>
      <c r="G27" s="943" t="s">
        <v>0</v>
      </c>
      <c r="H27" s="943" t="s">
        <v>0</v>
      </c>
      <c r="I27" s="943" t="s">
        <v>0</v>
      </c>
      <c r="J27" s="943" t="s">
        <v>0</v>
      </c>
      <c r="K27" s="943" t="s">
        <v>0</v>
      </c>
      <c r="L27" s="943" t="s">
        <v>0</v>
      </c>
      <c r="M27" s="943" t="s">
        <v>0</v>
      </c>
      <c r="N27" s="943"/>
      <c r="O27" s="943"/>
      <c r="P27" s="943"/>
      <c r="Q27" s="884"/>
      <c r="R27" s="884"/>
      <c r="S27" s="884"/>
    </row>
    <row r="28" spans="1:19" s="163" customFormat="1" ht="12" customHeight="1">
      <c r="A28" s="163" t="s">
        <v>403</v>
      </c>
      <c r="B28" s="160" t="s">
        <v>41</v>
      </c>
      <c r="C28" s="161" t="s">
        <v>399</v>
      </c>
      <c r="D28" s="162" t="s">
        <v>47</v>
      </c>
      <c r="E28" s="907">
        <v>1.2</v>
      </c>
      <c r="F28" s="907">
        <v>1.2</v>
      </c>
      <c r="G28" s="907">
        <v>1.4</v>
      </c>
      <c r="H28" s="907">
        <v>1.4</v>
      </c>
      <c r="I28" s="907">
        <v>1.4</v>
      </c>
      <c r="J28" s="907">
        <v>1.5</v>
      </c>
      <c r="K28" s="907">
        <v>1.6</v>
      </c>
      <c r="L28" s="907">
        <v>1.6</v>
      </c>
      <c r="M28" s="907">
        <v>1.6</v>
      </c>
      <c r="N28" s="907">
        <v>1.6</v>
      </c>
      <c r="O28" s="907">
        <v>1.5</v>
      </c>
      <c r="P28" s="907">
        <v>1.6</v>
      </c>
      <c r="Q28" s="907">
        <v>1.5</v>
      </c>
      <c r="R28" s="907" t="s">
        <v>44</v>
      </c>
      <c r="S28" s="907" t="s">
        <v>31</v>
      </c>
    </row>
    <row r="29" spans="1:19" s="163" customFormat="1" ht="12" customHeight="1">
      <c r="A29" s="163" t="s">
        <v>403</v>
      </c>
      <c r="B29" s="160" t="s">
        <v>41</v>
      </c>
      <c r="C29" s="161" t="s">
        <v>399</v>
      </c>
      <c r="D29" s="162" t="s">
        <v>48</v>
      </c>
      <c r="E29" s="907">
        <v>2.6</v>
      </c>
      <c r="F29" s="907">
        <v>2.7</v>
      </c>
      <c r="G29" s="907">
        <v>2.2000000000000002</v>
      </c>
      <c r="H29" s="907">
        <v>2.2000000000000002</v>
      </c>
      <c r="I29" s="907">
        <v>2.2000000000000002</v>
      </c>
      <c r="J29" s="907">
        <v>2.4</v>
      </c>
      <c r="K29" s="907">
        <v>2.5</v>
      </c>
      <c r="L29" s="907">
        <v>2.2999999999999998</v>
      </c>
      <c r="M29" s="907">
        <v>2.5</v>
      </c>
      <c r="N29" s="907">
        <v>2.4</v>
      </c>
      <c r="O29" s="907">
        <v>2.4</v>
      </c>
      <c r="P29" s="907">
        <v>2.5</v>
      </c>
      <c r="Q29" s="907">
        <v>2.5</v>
      </c>
      <c r="R29" s="907" t="s">
        <v>44</v>
      </c>
      <c r="S29" s="907" t="s">
        <v>31</v>
      </c>
    </row>
    <row r="30" spans="1:19" s="163" customFormat="1" ht="12" customHeight="1">
      <c r="A30" s="163" t="s">
        <v>403</v>
      </c>
      <c r="B30" s="160" t="s">
        <v>41</v>
      </c>
      <c r="C30" s="161" t="s">
        <v>399</v>
      </c>
      <c r="D30" s="162" t="s">
        <v>49</v>
      </c>
      <c r="E30" s="907">
        <v>3.5</v>
      </c>
      <c r="F30" s="907">
        <v>4</v>
      </c>
      <c r="G30" s="907">
        <v>2.6</v>
      </c>
      <c r="H30" s="907">
        <v>2.5</v>
      </c>
      <c r="I30" s="907">
        <v>2.6</v>
      </c>
      <c r="J30" s="907">
        <v>2.8</v>
      </c>
      <c r="K30" s="907">
        <v>2.7</v>
      </c>
      <c r="L30" s="907">
        <v>2.8</v>
      </c>
      <c r="M30" s="907">
        <v>2.8</v>
      </c>
      <c r="N30" s="907">
        <v>2.7</v>
      </c>
      <c r="O30" s="907">
        <v>2.8</v>
      </c>
      <c r="P30" s="907">
        <v>2.9</v>
      </c>
      <c r="Q30" s="907">
        <v>3</v>
      </c>
      <c r="R30" s="907" t="s">
        <v>44</v>
      </c>
      <c r="S30" s="907" t="s">
        <v>31</v>
      </c>
    </row>
    <row r="31" spans="1:19" s="163" customFormat="1" ht="12" customHeight="1">
      <c r="A31" s="163" t="s">
        <v>403</v>
      </c>
      <c r="B31" s="160" t="s">
        <v>41</v>
      </c>
      <c r="C31" s="161" t="s">
        <v>399</v>
      </c>
      <c r="D31" s="162" t="s">
        <v>50</v>
      </c>
      <c r="E31" s="907">
        <v>4.4000000000000004</v>
      </c>
      <c r="F31" s="907">
        <v>5.8</v>
      </c>
      <c r="G31" s="907">
        <v>3.8</v>
      </c>
      <c r="H31" s="907">
        <v>3.5</v>
      </c>
      <c r="I31" s="907">
        <v>3.3</v>
      </c>
      <c r="J31" s="907">
        <v>3.6</v>
      </c>
      <c r="K31" s="907">
        <v>3.3</v>
      </c>
      <c r="L31" s="907">
        <v>3.6</v>
      </c>
      <c r="M31" s="907">
        <v>3.4</v>
      </c>
      <c r="N31" s="907">
        <v>3</v>
      </c>
      <c r="O31" s="907">
        <v>3.4</v>
      </c>
      <c r="P31" s="907">
        <v>3.3</v>
      </c>
      <c r="Q31" s="907">
        <v>3.4</v>
      </c>
      <c r="R31" s="907" t="s">
        <v>44</v>
      </c>
      <c r="S31" s="907" t="s">
        <v>31</v>
      </c>
    </row>
    <row r="32" spans="1:19" s="163" customFormat="1" ht="12" customHeight="1">
      <c r="A32" s="163" t="s">
        <v>403</v>
      </c>
      <c r="B32" s="160" t="s">
        <v>41</v>
      </c>
      <c r="C32" s="161" t="s">
        <v>399</v>
      </c>
      <c r="D32" s="162" t="s">
        <v>51</v>
      </c>
      <c r="E32" s="907">
        <v>13</v>
      </c>
      <c r="F32" s="907">
        <v>16.2</v>
      </c>
      <c r="G32" s="907">
        <v>5.5</v>
      </c>
      <c r="H32" s="907">
        <v>5.0999999999999996</v>
      </c>
      <c r="I32" s="907">
        <v>5.2</v>
      </c>
      <c r="J32" s="907">
        <v>5.5</v>
      </c>
      <c r="K32" s="907">
        <v>6.6</v>
      </c>
      <c r="L32" s="907">
        <v>7.2</v>
      </c>
      <c r="M32" s="907">
        <v>7</v>
      </c>
      <c r="N32" s="907">
        <v>6.4</v>
      </c>
      <c r="O32" s="907">
        <v>5.6</v>
      </c>
      <c r="P32" s="907">
        <v>5</v>
      </c>
      <c r="Q32" s="907">
        <v>4.9000000000000004</v>
      </c>
      <c r="R32" s="907" t="s">
        <v>44</v>
      </c>
      <c r="S32" s="907" t="s">
        <v>31</v>
      </c>
    </row>
    <row r="33" spans="1:19" s="163" customFormat="1" ht="12" customHeight="1">
      <c r="B33" s="160" t="s">
        <v>0</v>
      </c>
      <c r="C33" s="161" t="s">
        <v>0</v>
      </c>
      <c r="D33" s="162" t="s">
        <v>0</v>
      </c>
      <c r="E33" s="943" t="s">
        <v>0</v>
      </c>
      <c r="F33" s="943" t="s">
        <v>0</v>
      </c>
      <c r="G33" s="943" t="s">
        <v>0</v>
      </c>
      <c r="H33" s="943" t="s">
        <v>0</v>
      </c>
      <c r="I33" s="943" t="s">
        <v>0</v>
      </c>
      <c r="J33" s="943" t="s">
        <v>0</v>
      </c>
      <c r="K33" s="943" t="s">
        <v>0</v>
      </c>
      <c r="L33" s="943" t="s">
        <v>0</v>
      </c>
      <c r="M33" s="943" t="s">
        <v>0</v>
      </c>
      <c r="N33" s="943" t="s">
        <v>0</v>
      </c>
      <c r="O33" s="943" t="s">
        <v>0</v>
      </c>
      <c r="P33" s="943"/>
      <c r="Q33" s="884"/>
      <c r="R33" s="884"/>
      <c r="S33" s="884"/>
    </row>
    <row r="34" spans="1:19" s="163" customFormat="1" ht="12" customHeight="1">
      <c r="A34" s="163" t="s">
        <v>403</v>
      </c>
      <c r="B34" s="160" t="s">
        <v>42</v>
      </c>
      <c r="C34" s="161" t="s">
        <v>399</v>
      </c>
      <c r="D34" s="162" t="s">
        <v>47</v>
      </c>
      <c r="E34" s="907">
        <v>0.1</v>
      </c>
      <c r="F34" s="907">
        <v>0.1</v>
      </c>
      <c r="G34" s="907">
        <v>0.1</v>
      </c>
      <c r="H34" s="907">
        <v>0.1</v>
      </c>
      <c r="I34" s="907">
        <v>0.1</v>
      </c>
      <c r="J34" s="907">
        <v>0.2</v>
      </c>
      <c r="K34" s="907">
        <v>0.2</v>
      </c>
      <c r="L34" s="907">
        <v>0.2</v>
      </c>
      <c r="M34" s="907">
        <v>0.2</v>
      </c>
      <c r="N34" s="907">
        <v>0.2</v>
      </c>
      <c r="O34" s="907">
        <v>0.2</v>
      </c>
      <c r="P34" s="907">
        <v>0.2</v>
      </c>
      <c r="Q34" s="907">
        <v>0.2</v>
      </c>
      <c r="R34" s="907" t="s">
        <v>44</v>
      </c>
      <c r="S34" s="907" t="s">
        <v>31</v>
      </c>
    </row>
    <row r="35" spans="1:19" s="163" customFormat="1" ht="12" customHeight="1">
      <c r="A35" s="163" t="s">
        <v>403</v>
      </c>
      <c r="B35" s="160" t="s">
        <v>42</v>
      </c>
      <c r="C35" s="161" t="s">
        <v>399</v>
      </c>
      <c r="D35" s="162" t="s">
        <v>48</v>
      </c>
      <c r="E35" s="907">
        <v>0.1</v>
      </c>
      <c r="F35" s="907">
        <v>0.1</v>
      </c>
      <c r="G35" s="907">
        <v>0.1</v>
      </c>
      <c r="H35" s="907">
        <v>0.1</v>
      </c>
      <c r="I35" s="907">
        <v>0.1</v>
      </c>
      <c r="J35" s="907">
        <v>0.1</v>
      </c>
      <c r="K35" s="907">
        <v>0.1</v>
      </c>
      <c r="L35" s="907">
        <v>0.1</v>
      </c>
      <c r="M35" s="907">
        <v>0.1</v>
      </c>
      <c r="N35" s="907">
        <v>0.1</v>
      </c>
      <c r="O35" s="907">
        <v>0.1</v>
      </c>
      <c r="P35" s="907">
        <v>0.1</v>
      </c>
      <c r="Q35" s="907">
        <v>0.1</v>
      </c>
      <c r="R35" s="907" t="s">
        <v>44</v>
      </c>
      <c r="S35" s="907" t="s">
        <v>31</v>
      </c>
    </row>
    <row r="36" spans="1:19" s="163" customFormat="1" ht="12" customHeight="1">
      <c r="A36" s="163" t="s">
        <v>403</v>
      </c>
      <c r="B36" s="160" t="s">
        <v>42</v>
      </c>
      <c r="C36" s="161" t="s">
        <v>399</v>
      </c>
      <c r="D36" s="162" t="s">
        <v>49</v>
      </c>
      <c r="E36" s="907" t="s">
        <v>37</v>
      </c>
      <c r="F36" s="907" t="s">
        <v>37</v>
      </c>
      <c r="G36" s="907" t="s">
        <v>37</v>
      </c>
      <c r="H36" s="907" t="s">
        <v>37</v>
      </c>
      <c r="I36" s="907" t="s">
        <v>37</v>
      </c>
      <c r="J36" s="907" t="s">
        <v>37</v>
      </c>
      <c r="K36" s="907">
        <v>0.1</v>
      </c>
      <c r="L36" s="907">
        <v>0.1</v>
      </c>
      <c r="M36" s="907">
        <v>0.1</v>
      </c>
      <c r="N36" s="907">
        <v>0.1</v>
      </c>
      <c r="O36" s="907">
        <v>0.1</v>
      </c>
      <c r="P36" s="907">
        <v>0.1</v>
      </c>
      <c r="Q36" s="907">
        <v>0.1</v>
      </c>
      <c r="R36" s="907" t="s">
        <v>44</v>
      </c>
      <c r="S36" s="907" t="s">
        <v>31</v>
      </c>
    </row>
    <row r="37" spans="1:19" s="163" customFormat="1" ht="12" customHeight="1">
      <c r="A37" s="163" t="s">
        <v>403</v>
      </c>
      <c r="B37" s="160" t="s">
        <v>42</v>
      </c>
      <c r="C37" s="161" t="s">
        <v>399</v>
      </c>
      <c r="D37" s="162" t="s">
        <v>50</v>
      </c>
      <c r="E37" s="907" t="s">
        <v>37</v>
      </c>
      <c r="F37" s="907">
        <v>0.1</v>
      </c>
      <c r="G37" s="907">
        <v>0.1</v>
      </c>
      <c r="H37" s="907">
        <v>0.1</v>
      </c>
      <c r="I37" s="907">
        <v>0.1</v>
      </c>
      <c r="J37" s="907">
        <v>0.1</v>
      </c>
      <c r="K37" s="907">
        <v>0.1</v>
      </c>
      <c r="L37" s="907">
        <v>0.1</v>
      </c>
      <c r="M37" s="907">
        <v>0.1</v>
      </c>
      <c r="N37" s="907">
        <v>0.1</v>
      </c>
      <c r="O37" s="907" t="s">
        <v>37</v>
      </c>
      <c r="P37" s="907" t="s">
        <v>37</v>
      </c>
      <c r="Q37" s="907" t="s">
        <v>37</v>
      </c>
      <c r="R37" s="907" t="s">
        <v>44</v>
      </c>
      <c r="S37" s="907" t="s">
        <v>31</v>
      </c>
    </row>
    <row r="38" spans="1:19" s="163" customFormat="1" ht="12" customHeight="1">
      <c r="A38" s="163" t="s">
        <v>403</v>
      </c>
      <c r="B38" s="160" t="s">
        <v>42</v>
      </c>
      <c r="C38" s="161" t="s">
        <v>399</v>
      </c>
      <c r="D38" s="162" t="s">
        <v>51</v>
      </c>
      <c r="E38" s="907" t="s">
        <v>37</v>
      </c>
      <c r="F38" s="907" t="s">
        <v>37</v>
      </c>
      <c r="G38" s="907" t="s">
        <v>37</v>
      </c>
      <c r="H38" s="907" t="s">
        <v>37</v>
      </c>
      <c r="I38" s="907" t="s">
        <v>37</v>
      </c>
      <c r="J38" s="907" t="s">
        <v>37</v>
      </c>
      <c r="K38" s="907" t="s">
        <v>37</v>
      </c>
      <c r="L38" s="907" t="s">
        <v>37</v>
      </c>
      <c r="M38" s="907" t="s">
        <v>37</v>
      </c>
      <c r="N38" s="907" t="s">
        <v>37</v>
      </c>
      <c r="O38" s="907" t="s">
        <v>37</v>
      </c>
      <c r="P38" s="907" t="s">
        <v>37</v>
      </c>
      <c r="Q38" s="907" t="s">
        <v>37</v>
      </c>
      <c r="R38" s="907" t="s">
        <v>44</v>
      </c>
      <c r="S38" s="907" t="s">
        <v>31</v>
      </c>
    </row>
    <row r="39" spans="1:19" s="163" customFormat="1" ht="12" customHeight="1">
      <c r="B39" s="160" t="s">
        <v>0</v>
      </c>
      <c r="C39" s="161" t="s">
        <v>0</v>
      </c>
      <c r="D39" s="162" t="s">
        <v>0</v>
      </c>
      <c r="E39" s="943" t="s">
        <v>0</v>
      </c>
      <c r="F39" s="943" t="s">
        <v>0</v>
      </c>
      <c r="G39" s="943" t="s">
        <v>0</v>
      </c>
      <c r="H39" s="943" t="s">
        <v>0</v>
      </c>
      <c r="I39" s="943" t="s">
        <v>0</v>
      </c>
      <c r="J39" s="943" t="s">
        <v>0</v>
      </c>
      <c r="K39" s="943" t="s">
        <v>0</v>
      </c>
      <c r="L39" s="943" t="s">
        <v>0</v>
      </c>
      <c r="M39" s="943" t="s">
        <v>0</v>
      </c>
      <c r="N39" s="943" t="s">
        <v>0</v>
      </c>
      <c r="O39" s="943" t="s">
        <v>0</v>
      </c>
      <c r="P39" s="943"/>
      <c r="Q39" s="884"/>
      <c r="R39" s="884"/>
      <c r="S39" s="884"/>
    </row>
    <row r="40" spans="1:19" s="163" customFormat="1" ht="12" customHeight="1">
      <c r="A40" s="163" t="s">
        <v>403</v>
      </c>
      <c r="B40" s="160" t="s">
        <v>400</v>
      </c>
      <c r="C40" s="161" t="s">
        <v>399</v>
      </c>
      <c r="D40" s="162" t="s">
        <v>47</v>
      </c>
      <c r="E40" s="907">
        <v>5.3</v>
      </c>
      <c r="F40" s="907">
        <v>6.2</v>
      </c>
      <c r="G40" s="907">
        <v>6.6</v>
      </c>
      <c r="H40" s="907">
        <v>7.3</v>
      </c>
      <c r="I40" s="907">
        <v>7.5</v>
      </c>
      <c r="J40" s="907">
        <v>8</v>
      </c>
      <c r="K40" s="907">
        <v>8.4</v>
      </c>
      <c r="L40" s="907">
        <v>9</v>
      </c>
      <c r="M40" s="907">
        <v>9.5</v>
      </c>
      <c r="N40" s="907">
        <v>9.9</v>
      </c>
      <c r="O40" s="907">
        <v>10.1</v>
      </c>
      <c r="P40" s="907">
        <v>10.5</v>
      </c>
      <c r="Q40" s="907">
        <v>10.5</v>
      </c>
      <c r="R40" s="907">
        <v>11.1</v>
      </c>
      <c r="S40" s="907">
        <v>3</v>
      </c>
    </row>
    <row r="41" spans="1:19" s="163" customFormat="1" ht="12" customHeight="1">
      <c r="A41" s="163" t="s">
        <v>403</v>
      </c>
      <c r="B41" s="160" t="s">
        <v>400</v>
      </c>
      <c r="C41" s="161" t="s">
        <v>399</v>
      </c>
      <c r="D41" s="162" t="s">
        <v>48</v>
      </c>
      <c r="E41" s="907">
        <v>5.0999999999999996</v>
      </c>
      <c r="F41" s="907">
        <v>6.2</v>
      </c>
      <c r="G41" s="907">
        <v>6.8</v>
      </c>
      <c r="H41" s="907">
        <v>7.6</v>
      </c>
      <c r="I41" s="907">
        <v>7.9</v>
      </c>
      <c r="J41" s="907">
        <v>8.6999999999999993</v>
      </c>
      <c r="K41" s="907">
        <v>9.6</v>
      </c>
      <c r="L41" s="907">
        <v>10.4</v>
      </c>
      <c r="M41" s="907">
        <v>11.2</v>
      </c>
      <c r="N41" s="907">
        <v>11.7</v>
      </c>
      <c r="O41" s="907">
        <v>12.2</v>
      </c>
      <c r="P41" s="907">
        <v>12.4</v>
      </c>
      <c r="Q41" s="907">
        <v>12.4</v>
      </c>
      <c r="R41" s="907">
        <v>13</v>
      </c>
      <c r="S41" s="907">
        <v>2.7</v>
      </c>
    </row>
    <row r="42" spans="1:19" s="163" customFormat="1" ht="12" customHeight="1">
      <c r="A42" s="163" t="s">
        <v>403</v>
      </c>
      <c r="B42" s="160" t="s">
        <v>400</v>
      </c>
      <c r="C42" s="161" t="s">
        <v>399</v>
      </c>
      <c r="D42" s="162" t="s">
        <v>49</v>
      </c>
      <c r="E42" s="907">
        <v>3.7</v>
      </c>
      <c r="F42" s="907">
        <v>4.7</v>
      </c>
      <c r="G42" s="907">
        <v>5.2</v>
      </c>
      <c r="H42" s="907">
        <v>5.7</v>
      </c>
      <c r="I42" s="907">
        <v>6.1</v>
      </c>
      <c r="J42" s="907">
        <v>6.7</v>
      </c>
      <c r="K42" s="907">
        <v>7.5</v>
      </c>
      <c r="L42" s="907">
        <v>8.5</v>
      </c>
      <c r="M42" s="907">
        <v>9.3000000000000007</v>
      </c>
      <c r="N42" s="907">
        <v>9.8000000000000007</v>
      </c>
      <c r="O42" s="907">
        <v>10.1</v>
      </c>
      <c r="P42" s="907">
        <v>10.4</v>
      </c>
      <c r="Q42" s="907">
        <v>10.3</v>
      </c>
      <c r="R42" s="907">
        <v>10.5</v>
      </c>
      <c r="S42" s="907">
        <v>1.7</v>
      </c>
    </row>
    <row r="43" spans="1:19" s="163" customFormat="1" ht="12" customHeight="1">
      <c r="A43" s="163" t="s">
        <v>403</v>
      </c>
      <c r="B43" s="160" t="s">
        <v>400</v>
      </c>
      <c r="C43" s="161" t="s">
        <v>399</v>
      </c>
      <c r="D43" s="162" t="s">
        <v>50</v>
      </c>
      <c r="E43" s="907">
        <v>2.5</v>
      </c>
      <c r="F43" s="907">
        <v>3</v>
      </c>
      <c r="G43" s="907">
        <v>3.2</v>
      </c>
      <c r="H43" s="907">
        <v>3.2</v>
      </c>
      <c r="I43" s="907">
        <v>3.7</v>
      </c>
      <c r="J43" s="907">
        <v>4</v>
      </c>
      <c r="K43" s="907">
        <v>5</v>
      </c>
      <c r="L43" s="907">
        <v>5.4</v>
      </c>
      <c r="M43" s="907">
        <v>6.2</v>
      </c>
      <c r="N43" s="907">
        <v>5.9</v>
      </c>
      <c r="O43" s="907">
        <v>6.3</v>
      </c>
      <c r="P43" s="907">
        <v>6.7</v>
      </c>
      <c r="Q43" s="907">
        <v>6.8</v>
      </c>
      <c r="R43" s="907">
        <v>7</v>
      </c>
      <c r="S43" s="907">
        <v>4.0999999999999996</v>
      </c>
    </row>
    <row r="44" spans="1:19" s="163" customFormat="1" ht="12" customHeight="1">
      <c r="A44" s="163" t="s">
        <v>403</v>
      </c>
      <c r="B44" s="160" t="s">
        <v>400</v>
      </c>
      <c r="C44" s="161" t="s">
        <v>399</v>
      </c>
      <c r="D44" s="162" t="s">
        <v>51</v>
      </c>
      <c r="E44" s="907">
        <v>2.6</v>
      </c>
      <c r="F44" s="907">
        <v>4.3</v>
      </c>
      <c r="G44" s="907">
        <v>4.9000000000000004</v>
      </c>
      <c r="H44" s="907">
        <v>4.4000000000000004</v>
      </c>
      <c r="I44" s="907">
        <v>3</v>
      </c>
      <c r="J44" s="907">
        <v>2.9</v>
      </c>
      <c r="K44" s="907">
        <v>3.7</v>
      </c>
      <c r="L44" s="907">
        <v>3.5</v>
      </c>
      <c r="M44" s="907">
        <v>3.6</v>
      </c>
      <c r="N44" s="907">
        <v>4.5999999999999996</v>
      </c>
      <c r="O44" s="907">
        <v>7.5</v>
      </c>
      <c r="P44" s="907">
        <v>5.3</v>
      </c>
      <c r="Q44" s="907">
        <v>5.9</v>
      </c>
      <c r="R44" s="907">
        <v>6.2</v>
      </c>
      <c r="S44" s="907">
        <v>7.5</v>
      </c>
    </row>
    <row r="45" spans="1:19" s="163" customFormat="1" ht="12" customHeight="1">
      <c r="A45" s="159"/>
      <c r="B45" s="160" t="s">
        <v>0</v>
      </c>
      <c r="C45" s="161" t="s">
        <v>0</v>
      </c>
      <c r="D45" s="162" t="s">
        <v>0</v>
      </c>
      <c r="E45" s="943" t="s">
        <v>0</v>
      </c>
      <c r="F45" s="943" t="s">
        <v>0</v>
      </c>
      <c r="G45" s="943" t="s">
        <v>0</v>
      </c>
      <c r="H45" s="943" t="s">
        <v>0</v>
      </c>
      <c r="I45" s="943" t="s">
        <v>0</v>
      </c>
      <c r="J45" s="943" t="s">
        <v>0</v>
      </c>
      <c r="K45" s="943" t="s">
        <v>0</v>
      </c>
      <c r="L45" s="943" t="s">
        <v>0</v>
      </c>
      <c r="M45" s="943" t="s">
        <v>0</v>
      </c>
      <c r="N45" s="943"/>
      <c r="O45" s="943"/>
      <c r="P45" s="943"/>
      <c r="Q45" s="884"/>
      <c r="R45" s="884"/>
      <c r="S45" s="884"/>
    </row>
    <row r="46" spans="1:19" s="163" customFormat="1" ht="12" customHeight="1">
      <c r="A46" s="163" t="s">
        <v>404</v>
      </c>
      <c r="B46" s="160" t="s">
        <v>41</v>
      </c>
      <c r="C46" s="161" t="s">
        <v>399</v>
      </c>
      <c r="D46" s="162" t="s">
        <v>47</v>
      </c>
      <c r="E46" s="907">
        <v>0.9</v>
      </c>
      <c r="F46" s="907">
        <v>0.9</v>
      </c>
      <c r="G46" s="907">
        <v>0.9</v>
      </c>
      <c r="H46" s="907">
        <v>0.9</v>
      </c>
      <c r="I46" s="907" t="s">
        <v>44</v>
      </c>
      <c r="J46" s="907" t="s">
        <v>44</v>
      </c>
      <c r="K46" s="907">
        <v>1</v>
      </c>
      <c r="L46" s="907">
        <v>1</v>
      </c>
      <c r="M46" s="907">
        <v>1</v>
      </c>
      <c r="N46" s="907">
        <v>0.9</v>
      </c>
      <c r="O46" s="907">
        <v>1</v>
      </c>
      <c r="P46" s="907">
        <v>1</v>
      </c>
      <c r="Q46" s="907">
        <v>1</v>
      </c>
      <c r="R46" s="907" t="s">
        <v>44</v>
      </c>
      <c r="S46" s="907" t="s">
        <v>31</v>
      </c>
    </row>
    <row r="47" spans="1:19" s="163" customFormat="1" ht="12" customHeight="1">
      <c r="A47" s="163" t="s">
        <v>404</v>
      </c>
      <c r="B47" s="160" t="s">
        <v>41</v>
      </c>
      <c r="C47" s="161" t="s">
        <v>399</v>
      </c>
      <c r="D47" s="162" t="s">
        <v>48</v>
      </c>
      <c r="E47" s="907">
        <v>1.7</v>
      </c>
      <c r="F47" s="907">
        <v>1.5</v>
      </c>
      <c r="G47" s="907">
        <v>1.6</v>
      </c>
      <c r="H47" s="907">
        <v>1.6</v>
      </c>
      <c r="I47" s="907" t="s">
        <v>44</v>
      </c>
      <c r="J47" s="907" t="s">
        <v>44</v>
      </c>
      <c r="K47" s="907">
        <v>1.6</v>
      </c>
      <c r="L47" s="907">
        <v>1.6</v>
      </c>
      <c r="M47" s="907">
        <v>1.7</v>
      </c>
      <c r="N47" s="907">
        <v>1.5</v>
      </c>
      <c r="O47" s="907">
        <v>1.7</v>
      </c>
      <c r="P47" s="907">
        <v>1.8</v>
      </c>
      <c r="Q47" s="907">
        <v>1.8</v>
      </c>
      <c r="R47" s="907" t="s">
        <v>44</v>
      </c>
      <c r="S47" s="907" t="s">
        <v>31</v>
      </c>
    </row>
    <row r="48" spans="1:19" s="163" customFormat="1" ht="12" customHeight="1">
      <c r="A48" s="163" t="s">
        <v>404</v>
      </c>
      <c r="B48" s="160" t="s">
        <v>41</v>
      </c>
      <c r="C48" s="161" t="s">
        <v>399</v>
      </c>
      <c r="D48" s="162" t="s">
        <v>49</v>
      </c>
      <c r="E48" s="907">
        <v>2.2000000000000002</v>
      </c>
      <c r="F48" s="907">
        <v>2.1</v>
      </c>
      <c r="G48" s="907">
        <v>2.1</v>
      </c>
      <c r="H48" s="907">
        <v>2</v>
      </c>
      <c r="I48" s="907" t="s">
        <v>44</v>
      </c>
      <c r="J48" s="907" t="s">
        <v>44</v>
      </c>
      <c r="K48" s="907">
        <v>2.1</v>
      </c>
      <c r="L48" s="907">
        <v>2.1</v>
      </c>
      <c r="M48" s="907">
        <v>2.1</v>
      </c>
      <c r="N48" s="907">
        <v>2</v>
      </c>
      <c r="O48" s="907">
        <v>2.2000000000000002</v>
      </c>
      <c r="P48" s="907">
        <v>2.2000000000000002</v>
      </c>
      <c r="Q48" s="907">
        <v>2.2000000000000002</v>
      </c>
      <c r="R48" s="907" t="s">
        <v>44</v>
      </c>
      <c r="S48" s="907" t="s">
        <v>31</v>
      </c>
    </row>
    <row r="49" spans="1:19" s="163" customFormat="1" ht="12" customHeight="1">
      <c r="A49" s="163" t="s">
        <v>404</v>
      </c>
      <c r="B49" s="160" t="s">
        <v>41</v>
      </c>
      <c r="C49" s="161" t="s">
        <v>399</v>
      </c>
      <c r="D49" s="162" t="s">
        <v>50</v>
      </c>
      <c r="E49" s="907">
        <v>4.3</v>
      </c>
      <c r="F49" s="907">
        <v>1.5</v>
      </c>
      <c r="G49" s="907">
        <v>1</v>
      </c>
      <c r="H49" s="907">
        <v>1.2</v>
      </c>
      <c r="I49" s="907" t="s">
        <v>44</v>
      </c>
      <c r="J49" s="907" t="s">
        <v>44</v>
      </c>
      <c r="K49" s="907">
        <v>1.9</v>
      </c>
      <c r="L49" s="907">
        <v>1.9</v>
      </c>
      <c r="M49" s="907">
        <v>2.2999999999999998</v>
      </c>
      <c r="N49" s="907">
        <v>2.1</v>
      </c>
      <c r="O49" s="907">
        <v>2.5</v>
      </c>
      <c r="P49" s="907">
        <v>2.7</v>
      </c>
      <c r="Q49" s="907">
        <v>2.7</v>
      </c>
      <c r="R49" s="907" t="s">
        <v>44</v>
      </c>
      <c r="S49" s="907" t="s">
        <v>31</v>
      </c>
    </row>
    <row r="50" spans="1:19" s="163" customFormat="1" ht="12" customHeight="1">
      <c r="A50" s="163" t="s">
        <v>404</v>
      </c>
      <c r="B50" s="160" t="s">
        <v>41</v>
      </c>
      <c r="C50" s="161" t="s">
        <v>399</v>
      </c>
      <c r="D50" s="162" t="s">
        <v>51</v>
      </c>
      <c r="E50" s="907" t="s">
        <v>31</v>
      </c>
      <c r="F50" s="907" t="s">
        <v>31</v>
      </c>
      <c r="G50" s="907" t="s">
        <v>31</v>
      </c>
      <c r="H50" s="907" t="s">
        <v>31</v>
      </c>
      <c r="I50" s="907" t="s">
        <v>31</v>
      </c>
      <c r="J50" s="907" t="s">
        <v>31</v>
      </c>
      <c r="K50" s="907" t="s">
        <v>31</v>
      </c>
      <c r="L50" s="907" t="s">
        <v>31</v>
      </c>
      <c r="M50" s="907" t="s">
        <v>31</v>
      </c>
      <c r="N50" s="907" t="s">
        <v>31</v>
      </c>
      <c r="O50" s="907" t="s">
        <v>31</v>
      </c>
      <c r="P50" s="907" t="s">
        <v>31</v>
      </c>
      <c r="Q50" s="907" t="s">
        <v>31</v>
      </c>
      <c r="R50" s="907" t="s">
        <v>31</v>
      </c>
      <c r="S50" s="907" t="s">
        <v>31</v>
      </c>
    </row>
    <row r="51" spans="1:19" s="163" customFormat="1" ht="12" customHeight="1">
      <c r="B51" s="160" t="s">
        <v>0</v>
      </c>
      <c r="C51" s="161" t="s">
        <v>0</v>
      </c>
      <c r="D51" s="162" t="s">
        <v>0</v>
      </c>
      <c r="E51" s="943" t="s">
        <v>0</v>
      </c>
      <c r="F51" s="943" t="s">
        <v>0</v>
      </c>
      <c r="G51" s="943" t="s">
        <v>0</v>
      </c>
      <c r="H51" s="943" t="s">
        <v>0</v>
      </c>
      <c r="I51" s="943" t="s">
        <v>0</v>
      </c>
      <c r="J51" s="943" t="s">
        <v>0</v>
      </c>
      <c r="K51" s="943" t="s">
        <v>0</v>
      </c>
      <c r="L51" s="943" t="s">
        <v>0</v>
      </c>
      <c r="M51" s="943" t="s">
        <v>0</v>
      </c>
      <c r="N51" s="943" t="s">
        <v>0</v>
      </c>
      <c r="O51" s="943" t="s">
        <v>0</v>
      </c>
      <c r="P51" s="943"/>
      <c r="Q51" s="884"/>
      <c r="R51" s="884"/>
      <c r="S51" s="884"/>
    </row>
    <row r="52" spans="1:19" s="163" customFormat="1" ht="12" customHeight="1">
      <c r="A52" s="163" t="s">
        <v>404</v>
      </c>
      <c r="B52" s="160" t="s">
        <v>42</v>
      </c>
      <c r="C52" s="161" t="s">
        <v>399</v>
      </c>
      <c r="D52" s="162" t="s">
        <v>47</v>
      </c>
      <c r="E52" s="907">
        <v>0.1</v>
      </c>
      <c r="F52" s="907">
        <v>0.1</v>
      </c>
      <c r="G52" s="907">
        <v>0.1</v>
      </c>
      <c r="H52" s="907">
        <v>0.2</v>
      </c>
      <c r="I52" s="907">
        <v>0.2</v>
      </c>
      <c r="J52" s="907">
        <v>0.2</v>
      </c>
      <c r="K52" s="907">
        <v>0.2</v>
      </c>
      <c r="L52" s="907">
        <v>0.2</v>
      </c>
      <c r="M52" s="907">
        <v>0.2</v>
      </c>
      <c r="N52" s="907">
        <v>0.2</v>
      </c>
      <c r="O52" s="907">
        <v>0.2</v>
      </c>
      <c r="P52" s="907">
        <v>0.2</v>
      </c>
      <c r="Q52" s="907">
        <v>0.2</v>
      </c>
      <c r="R52" s="907" t="s">
        <v>44</v>
      </c>
      <c r="S52" s="907" t="s">
        <v>31</v>
      </c>
    </row>
    <row r="53" spans="1:19" s="163" customFormat="1" ht="12" customHeight="1">
      <c r="A53" s="163" t="s">
        <v>404</v>
      </c>
      <c r="B53" s="160" t="s">
        <v>42</v>
      </c>
      <c r="C53" s="161" t="s">
        <v>399</v>
      </c>
      <c r="D53" s="162" t="s">
        <v>48</v>
      </c>
      <c r="E53" s="907" t="s">
        <v>37</v>
      </c>
      <c r="F53" s="907" t="s">
        <v>37</v>
      </c>
      <c r="G53" s="907">
        <v>0.1</v>
      </c>
      <c r="H53" s="907">
        <v>0.1</v>
      </c>
      <c r="I53" s="907">
        <v>0.1</v>
      </c>
      <c r="J53" s="907">
        <v>0.1</v>
      </c>
      <c r="K53" s="907">
        <v>0.1</v>
      </c>
      <c r="L53" s="907">
        <v>0.1</v>
      </c>
      <c r="M53" s="907">
        <v>0.2</v>
      </c>
      <c r="N53" s="907">
        <v>0.2</v>
      </c>
      <c r="O53" s="907">
        <v>0.1</v>
      </c>
      <c r="P53" s="907">
        <v>0.1</v>
      </c>
      <c r="Q53" s="907">
        <v>0.1</v>
      </c>
      <c r="R53" s="907" t="s">
        <v>44</v>
      </c>
      <c r="S53" s="907" t="s">
        <v>31</v>
      </c>
    </row>
    <row r="54" spans="1:19" s="163" customFormat="1" ht="12" customHeight="1">
      <c r="A54" s="163" t="s">
        <v>404</v>
      </c>
      <c r="B54" s="160" t="s">
        <v>42</v>
      </c>
      <c r="C54" s="161" t="s">
        <v>399</v>
      </c>
      <c r="D54" s="162" t="s">
        <v>49</v>
      </c>
      <c r="E54" s="907" t="s">
        <v>37</v>
      </c>
      <c r="F54" s="907" t="s">
        <v>37</v>
      </c>
      <c r="G54" s="907" t="s">
        <v>37</v>
      </c>
      <c r="H54" s="907" t="s">
        <v>37</v>
      </c>
      <c r="I54" s="907" t="s">
        <v>37</v>
      </c>
      <c r="J54" s="907">
        <v>0.1</v>
      </c>
      <c r="K54" s="907">
        <v>0.1</v>
      </c>
      <c r="L54" s="907">
        <v>0.1</v>
      </c>
      <c r="M54" s="907">
        <v>0.1</v>
      </c>
      <c r="N54" s="907">
        <v>0.1</v>
      </c>
      <c r="O54" s="907">
        <v>0.1</v>
      </c>
      <c r="P54" s="907">
        <v>0.1</v>
      </c>
      <c r="Q54" s="907" t="s">
        <v>37</v>
      </c>
      <c r="R54" s="907" t="s">
        <v>44</v>
      </c>
      <c r="S54" s="907" t="s">
        <v>31</v>
      </c>
    </row>
    <row r="55" spans="1:19" s="163" customFormat="1" ht="12" customHeight="1">
      <c r="A55" s="163" t="s">
        <v>404</v>
      </c>
      <c r="B55" s="160" t="s">
        <v>42</v>
      </c>
      <c r="C55" s="161" t="s">
        <v>399</v>
      </c>
      <c r="D55" s="162" t="s">
        <v>50</v>
      </c>
      <c r="E55" s="907" t="s">
        <v>37</v>
      </c>
      <c r="F55" s="907" t="s">
        <v>37</v>
      </c>
      <c r="G55" s="907">
        <v>0.1</v>
      </c>
      <c r="H55" s="907">
        <v>0.1</v>
      </c>
      <c r="I55" s="907">
        <v>0.2</v>
      </c>
      <c r="J55" s="907">
        <v>0.1</v>
      </c>
      <c r="K55" s="907">
        <v>0.1</v>
      </c>
      <c r="L55" s="907">
        <v>0.3</v>
      </c>
      <c r="M55" s="907">
        <v>0.3</v>
      </c>
      <c r="N55" s="907">
        <v>0.3</v>
      </c>
      <c r="O55" s="907">
        <v>0.1</v>
      </c>
      <c r="P55" s="907">
        <v>0.3</v>
      </c>
      <c r="Q55" s="907">
        <v>0.1</v>
      </c>
      <c r="R55" s="907" t="s">
        <v>44</v>
      </c>
      <c r="S55" s="907" t="s">
        <v>31</v>
      </c>
    </row>
    <row r="56" spans="1:19" s="163" customFormat="1" ht="12" customHeight="1">
      <c r="A56" s="163" t="s">
        <v>404</v>
      </c>
      <c r="B56" s="160" t="s">
        <v>42</v>
      </c>
      <c r="C56" s="161" t="s">
        <v>399</v>
      </c>
      <c r="D56" s="162" t="s">
        <v>51</v>
      </c>
      <c r="E56" s="907" t="s">
        <v>31</v>
      </c>
      <c r="F56" s="907" t="s">
        <v>31</v>
      </c>
      <c r="G56" s="907" t="s">
        <v>31</v>
      </c>
      <c r="H56" s="907" t="s">
        <v>31</v>
      </c>
      <c r="I56" s="907" t="s">
        <v>31</v>
      </c>
      <c r="J56" s="907" t="s">
        <v>31</v>
      </c>
      <c r="K56" s="907" t="s">
        <v>31</v>
      </c>
      <c r="L56" s="907" t="s">
        <v>31</v>
      </c>
      <c r="M56" s="907" t="s">
        <v>31</v>
      </c>
      <c r="N56" s="907" t="s">
        <v>31</v>
      </c>
      <c r="O56" s="907" t="s">
        <v>31</v>
      </c>
      <c r="P56" s="907" t="s">
        <v>31</v>
      </c>
      <c r="Q56" s="907" t="s">
        <v>31</v>
      </c>
      <c r="R56" s="907" t="s">
        <v>31</v>
      </c>
      <c r="S56" s="907" t="s">
        <v>31</v>
      </c>
    </row>
    <row r="57" spans="1:19" s="163" customFormat="1" ht="12" customHeight="1">
      <c r="B57" s="160" t="s">
        <v>0</v>
      </c>
      <c r="C57" s="161" t="s">
        <v>0</v>
      </c>
      <c r="D57" s="162" t="s">
        <v>0</v>
      </c>
      <c r="E57" s="943" t="s">
        <v>0</v>
      </c>
      <c r="F57" s="943" t="s">
        <v>0</v>
      </c>
      <c r="G57" s="943" t="s">
        <v>0</v>
      </c>
      <c r="H57" s="943" t="s">
        <v>0</v>
      </c>
      <c r="I57" s="943" t="s">
        <v>0</v>
      </c>
      <c r="J57" s="943" t="s">
        <v>0</v>
      </c>
      <c r="K57" s="943" t="s">
        <v>0</v>
      </c>
      <c r="L57" s="943" t="s">
        <v>0</v>
      </c>
      <c r="M57" s="943" t="s">
        <v>0</v>
      </c>
      <c r="N57" s="943" t="s">
        <v>0</v>
      </c>
      <c r="O57" s="943" t="s">
        <v>0</v>
      </c>
      <c r="P57" s="943"/>
      <c r="Q57" s="884"/>
      <c r="R57" s="884"/>
      <c r="S57" s="884"/>
    </row>
    <row r="58" spans="1:19" s="163" customFormat="1" ht="12" customHeight="1">
      <c r="A58" s="163" t="s">
        <v>404</v>
      </c>
      <c r="B58" s="160" t="s">
        <v>400</v>
      </c>
      <c r="C58" s="161" t="s">
        <v>399</v>
      </c>
      <c r="D58" s="162" t="s">
        <v>47</v>
      </c>
      <c r="E58" s="907">
        <v>5.8</v>
      </c>
      <c r="F58" s="907">
        <v>6.7</v>
      </c>
      <c r="G58" s="907">
        <v>7.3</v>
      </c>
      <c r="H58" s="907">
        <v>7.9</v>
      </c>
      <c r="I58" s="907">
        <v>8.3000000000000007</v>
      </c>
      <c r="J58" s="907">
        <v>8.8000000000000007</v>
      </c>
      <c r="K58" s="907">
        <v>9.4</v>
      </c>
      <c r="L58" s="907">
        <v>9.9</v>
      </c>
      <c r="M58" s="907">
        <v>10.5</v>
      </c>
      <c r="N58" s="907">
        <v>10.9</v>
      </c>
      <c r="O58" s="907">
        <v>11.2</v>
      </c>
      <c r="P58" s="907">
        <v>11.6</v>
      </c>
      <c r="Q58" s="907">
        <v>11.6</v>
      </c>
      <c r="R58" s="907">
        <v>11.8</v>
      </c>
      <c r="S58" s="907">
        <v>1.9</v>
      </c>
    </row>
    <row r="59" spans="1:19" s="163" customFormat="1" ht="12" customHeight="1">
      <c r="A59" s="163" t="s">
        <v>404</v>
      </c>
      <c r="B59" s="160" t="s">
        <v>400</v>
      </c>
      <c r="C59" s="161" t="s">
        <v>399</v>
      </c>
      <c r="D59" s="162" t="s">
        <v>48</v>
      </c>
      <c r="E59" s="907">
        <v>5.3</v>
      </c>
      <c r="F59" s="907">
        <v>6.6</v>
      </c>
      <c r="G59" s="907">
        <v>7.4</v>
      </c>
      <c r="H59" s="907">
        <v>8.1</v>
      </c>
      <c r="I59" s="907">
        <v>8.1999999999999993</v>
      </c>
      <c r="J59" s="907">
        <v>8.9</v>
      </c>
      <c r="K59" s="907">
        <v>9.6999999999999993</v>
      </c>
      <c r="L59" s="907">
        <v>10.8</v>
      </c>
      <c r="M59" s="907">
        <v>11.8</v>
      </c>
      <c r="N59" s="907">
        <v>12.2</v>
      </c>
      <c r="O59" s="907">
        <v>12.8</v>
      </c>
      <c r="P59" s="907">
        <v>12.6</v>
      </c>
      <c r="Q59" s="907">
        <v>12.8</v>
      </c>
      <c r="R59" s="907">
        <v>13.1</v>
      </c>
      <c r="S59" s="907">
        <v>1.9</v>
      </c>
    </row>
    <row r="60" spans="1:19" s="163" customFormat="1" ht="12" customHeight="1">
      <c r="A60" s="163" t="s">
        <v>404</v>
      </c>
      <c r="B60" s="160" t="s">
        <v>400</v>
      </c>
      <c r="C60" s="161" t="s">
        <v>399</v>
      </c>
      <c r="D60" s="162" t="s">
        <v>49</v>
      </c>
      <c r="E60" s="907">
        <v>3.7</v>
      </c>
      <c r="F60" s="907">
        <v>4.5</v>
      </c>
      <c r="G60" s="907">
        <v>5.4</v>
      </c>
      <c r="H60" s="907">
        <v>6.3</v>
      </c>
      <c r="I60" s="907">
        <v>6.3</v>
      </c>
      <c r="J60" s="907">
        <v>6.7</v>
      </c>
      <c r="K60" s="907">
        <v>7.4</v>
      </c>
      <c r="L60" s="907">
        <v>8.4</v>
      </c>
      <c r="M60" s="907">
        <v>9.3000000000000007</v>
      </c>
      <c r="N60" s="907">
        <v>9.5</v>
      </c>
      <c r="O60" s="907">
        <v>9.8000000000000007</v>
      </c>
      <c r="P60" s="907">
        <v>10.199999999999999</v>
      </c>
      <c r="Q60" s="907">
        <v>10.199999999999999</v>
      </c>
      <c r="R60" s="907">
        <v>10.5</v>
      </c>
      <c r="S60" s="907">
        <v>2.5</v>
      </c>
    </row>
    <row r="61" spans="1:19" s="163" customFormat="1" ht="12" customHeight="1">
      <c r="A61" s="163" t="s">
        <v>404</v>
      </c>
      <c r="B61" s="160" t="s">
        <v>400</v>
      </c>
      <c r="C61" s="161" t="s">
        <v>399</v>
      </c>
      <c r="D61" s="162" t="s">
        <v>50</v>
      </c>
      <c r="E61" s="907">
        <v>4.7</v>
      </c>
      <c r="F61" s="907">
        <v>6.1</v>
      </c>
      <c r="G61" s="907">
        <v>6.3</v>
      </c>
      <c r="H61" s="907">
        <v>5.8</v>
      </c>
      <c r="I61" s="907">
        <v>5.7</v>
      </c>
      <c r="J61" s="907">
        <v>6.8</v>
      </c>
      <c r="K61" s="907">
        <v>7.3</v>
      </c>
      <c r="L61" s="907">
        <v>7.2</v>
      </c>
      <c r="M61" s="907">
        <v>7.2</v>
      </c>
      <c r="N61" s="907">
        <v>7.5</v>
      </c>
      <c r="O61" s="907">
        <v>13.8</v>
      </c>
      <c r="P61" s="907">
        <v>10.3</v>
      </c>
      <c r="Q61" s="907">
        <v>14.7</v>
      </c>
      <c r="R61" s="907">
        <v>15.4</v>
      </c>
      <c r="S61" s="907">
        <v>19.899999999999999</v>
      </c>
    </row>
    <row r="62" spans="1:19" s="163" customFormat="1" ht="12" customHeight="1">
      <c r="A62" s="163" t="s">
        <v>404</v>
      </c>
      <c r="B62" s="160" t="s">
        <v>400</v>
      </c>
      <c r="C62" s="161" t="s">
        <v>399</v>
      </c>
      <c r="D62" s="162" t="s">
        <v>51</v>
      </c>
      <c r="E62" s="907" t="s">
        <v>31</v>
      </c>
      <c r="F62" s="907" t="s">
        <v>31</v>
      </c>
      <c r="G62" s="907" t="s">
        <v>31</v>
      </c>
      <c r="H62" s="907" t="s">
        <v>31</v>
      </c>
      <c r="I62" s="907" t="s">
        <v>31</v>
      </c>
      <c r="J62" s="907" t="s">
        <v>31</v>
      </c>
      <c r="K62" s="907" t="s">
        <v>31</v>
      </c>
      <c r="L62" s="907" t="s">
        <v>31</v>
      </c>
      <c r="M62" s="907" t="s">
        <v>31</v>
      </c>
      <c r="N62" s="907" t="s">
        <v>31</v>
      </c>
      <c r="O62" s="907" t="s">
        <v>31</v>
      </c>
      <c r="P62" s="907" t="s">
        <v>31</v>
      </c>
      <c r="Q62" s="907" t="s">
        <v>31</v>
      </c>
      <c r="R62" s="907" t="s">
        <v>31</v>
      </c>
      <c r="S62" s="907" t="s">
        <v>31</v>
      </c>
    </row>
    <row r="63" spans="1:19" s="163" customFormat="1" ht="12" customHeight="1">
      <c r="A63" s="159" t="s">
        <v>0</v>
      </c>
      <c r="B63" s="160" t="s">
        <v>0</v>
      </c>
      <c r="C63" s="161" t="s">
        <v>0</v>
      </c>
      <c r="D63" s="162" t="s">
        <v>0</v>
      </c>
      <c r="E63" s="943" t="s">
        <v>0</v>
      </c>
      <c r="F63" s="943" t="s">
        <v>0</v>
      </c>
      <c r="G63" s="943" t="s">
        <v>0</v>
      </c>
      <c r="H63" s="943" t="s">
        <v>0</v>
      </c>
      <c r="I63" s="943" t="s">
        <v>0</v>
      </c>
      <c r="J63" s="943" t="s">
        <v>0</v>
      </c>
      <c r="K63" s="943" t="s">
        <v>0</v>
      </c>
      <c r="L63" s="943" t="s">
        <v>0</v>
      </c>
      <c r="M63" s="943" t="s">
        <v>0</v>
      </c>
      <c r="N63" s="943"/>
      <c r="O63" s="943"/>
      <c r="P63" s="943"/>
      <c r="Q63" s="884"/>
      <c r="R63" s="884"/>
      <c r="S63" s="884"/>
    </row>
    <row r="64" spans="1:19" s="163" customFormat="1" ht="12" customHeight="1">
      <c r="A64" s="163" t="s">
        <v>405</v>
      </c>
      <c r="B64" s="160" t="s">
        <v>41</v>
      </c>
      <c r="C64" s="161" t="s">
        <v>399</v>
      </c>
      <c r="D64" s="162" t="s">
        <v>47</v>
      </c>
      <c r="E64" s="907">
        <v>1.5</v>
      </c>
      <c r="F64" s="907">
        <v>1.4</v>
      </c>
      <c r="G64" s="907">
        <v>1.6</v>
      </c>
      <c r="H64" s="907">
        <v>1.7</v>
      </c>
      <c r="I64" s="907">
        <v>1.6</v>
      </c>
      <c r="J64" s="907">
        <v>1.6</v>
      </c>
      <c r="K64" s="907">
        <v>1.7</v>
      </c>
      <c r="L64" s="907">
        <v>1.7</v>
      </c>
      <c r="M64" s="907">
        <v>1.7</v>
      </c>
      <c r="N64" s="907">
        <v>1.8</v>
      </c>
      <c r="O64" s="907">
        <v>1.8</v>
      </c>
      <c r="P64" s="907">
        <v>1.8</v>
      </c>
      <c r="Q64" s="907">
        <v>1.8</v>
      </c>
      <c r="R64" s="907" t="s">
        <v>44</v>
      </c>
      <c r="S64" s="907" t="s">
        <v>31</v>
      </c>
    </row>
    <row r="65" spans="1:19" s="163" customFormat="1" ht="12" customHeight="1">
      <c r="A65" s="163" t="s">
        <v>405</v>
      </c>
      <c r="B65" s="160" t="s">
        <v>41</v>
      </c>
      <c r="C65" s="161" t="s">
        <v>399</v>
      </c>
      <c r="D65" s="162" t="s">
        <v>48</v>
      </c>
      <c r="E65" s="907">
        <v>2.5</v>
      </c>
      <c r="F65" s="907">
        <v>2.4</v>
      </c>
      <c r="G65" s="907">
        <v>1.8</v>
      </c>
      <c r="H65" s="907">
        <v>1.8</v>
      </c>
      <c r="I65" s="907">
        <v>2.1</v>
      </c>
      <c r="J65" s="907">
        <v>2</v>
      </c>
      <c r="K65" s="907">
        <v>2</v>
      </c>
      <c r="L65" s="907">
        <v>2.2999999999999998</v>
      </c>
      <c r="M65" s="907">
        <v>2.4</v>
      </c>
      <c r="N65" s="907">
        <v>2.5</v>
      </c>
      <c r="O65" s="907">
        <v>2.6</v>
      </c>
      <c r="P65" s="907">
        <v>2.7</v>
      </c>
      <c r="Q65" s="907">
        <v>2.8</v>
      </c>
      <c r="R65" s="907" t="s">
        <v>44</v>
      </c>
      <c r="S65" s="907" t="s">
        <v>31</v>
      </c>
    </row>
    <row r="66" spans="1:19" s="163" customFormat="1" ht="12" customHeight="1">
      <c r="A66" s="163" t="s">
        <v>405</v>
      </c>
      <c r="B66" s="160" t="s">
        <v>41</v>
      </c>
      <c r="C66" s="161" t="s">
        <v>399</v>
      </c>
      <c r="D66" s="162" t="s">
        <v>49</v>
      </c>
      <c r="E66" s="907">
        <v>2.2000000000000002</v>
      </c>
      <c r="F66" s="907">
        <v>2.2000000000000002</v>
      </c>
      <c r="G66" s="907">
        <v>1.8</v>
      </c>
      <c r="H66" s="907">
        <v>1.9</v>
      </c>
      <c r="I66" s="907">
        <v>2.2000000000000002</v>
      </c>
      <c r="J66" s="907">
        <v>2.2000000000000002</v>
      </c>
      <c r="K66" s="907">
        <v>2.4</v>
      </c>
      <c r="L66" s="907">
        <v>2.6</v>
      </c>
      <c r="M66" s="907">
        <v>2.7</v>
      </c>
      <c r="N66" s="907">
        <v>2.6</v>
      </c>
      <c r="O66" s="907">
        <v>2.7</v>
      </c>
      <c r="P66" s="907">
        <v>2.8</v>
      </c>
      <c r="Q66" s="907">
        <v>2.8</v>
      </c>
      <c r="R66" s="907" t="s">
        <v>44</v>
      </c>
      <c r="S66" s="907" t="s">
        <v>31</v>
      </c>
    </row>
    <row r="67" spans="1:19" s="163" customFormat="1" ht="12" customHeight="1">
      <c r="A67" s="163" t="s">
        <v>405</v>
      </c>
      <c r="B67" s="160" t="s">
        <v>41</v>
      </c>
      <c r="C67" s="161" t="s">
        <v>399</v>
      </c>
      <c r="D67" s="162" t="s">
        <v>50</v>
      </c>
      <c r="E67" s="907">
        <v>1.9</v>
      </c>
      <c r="F67" s="907">
        <v>1.6</v>
      </c>
      <c r="G67" s="907">
        <v>1.5</v>
      </c>
      <c r="H67" s="907">
        <v>1.9</v>
      </c>
      <c r="I67" s="907">
        <v>2.1</v>
      </c>
      <c r="J67" s="907">
        <v>2.6</v>
      </c>
      <c r="K67" s="907">
        <v>2.6</v>
      </c>
      <c r="L67" s="907">
        <v>2.7</v>
      </c>
      <c r="M67" s="907">
        <v>2.8</v>
      </c>
      <c r="N67" s="907">
        <v>2.9</v>
      </c>
      <c r="O67" s="907">
        <v>3.1</v>
      </c>
      <c r="P67" s="907">
        <v>2.9</v>
      </c>
      <c r="Q67" s="907">
        <v>3</v>
      </c>
      <c r="R67" s="907" t="s">
        <v>44</v>
      </c>
      <c r="S67" s="907" t="s">
        <v>31</v>
      </c>
    </row>
    <row r="68" spans="1:19" s="163" customFormat="1" ht="12" customHeight="1">
      <c r="A68" s="163" t="s">
        <v>405</v>
      </c>
      <c r="B68" s="160" t="s">
        <v>41</v>
      </c>
      <c r="C68" s="161" t="s">
        <v>399</v>
      </c>
      <c r="D68" s="162" t="s">
        <v>51</v>
      </c>
      <c r="E68" s="907">
        <v>3.9</v>
      </c>
      <c r="F68" s="907">
        <v>3.1</v>
      </c>
      <c r="G68" s="907">
        <v>2.4</v>
      </c>
      <c r="H68" s="907">
        <v>2.9</v>
      </c>
      <c r="I68" s="907">
        <v>3</v>
      </c>
      <c r="J68" s="907">
        <v>2.7</v>
      </c>
      <c r="K68" s="907">
        <v>3.1</v>
      </c>
      <c r="L68" s="907">
        <v>3.1</v>
      </c>
      <c r="M68" s="907">
        <v>3.2</v>
      </c>
      <c r="N68" s="907">
        <v>3.6</v>
      </c>
      <c r="O68" s="907">
        <v>3.9</v>
      </c>
      <c r="P68" s="907">
        <v>3.9</v>
      </c>
      <c r="Q68" s="907">
        <v>3.6</v>
      </c>
      <c r="R68" s="907" t="s">
        <v>44</v>
      </c>
      <c r="S68" s="907" t="s">
        <v>31</v>
      </c>
    </row>
    <row r="69" spans="1:19" s="163" customFormat="1" ht="12" customHeight="1">
      <c r="B69" s="160" t="s">
        <v>0</v>
      </c>
      <c r="C69" s="161" t="s">
        <v>0</v>
      </c>
      <c r="D69" s="162" t="s">
        <v>0</v>
      </c>
      <c r="E69" s="943" t="s">
        <v>0</v>
      </c>
      <c r="F69" s="943" t="s">
        <v>0</v>
      </c>
      <c r="G69" s="943" t="s">
        <v>0</v>
      </c>
      <c r="H69" s="943" t="s">
        <v>0</v>
      </c>
      <c r="I69" s="943" t="s">
        <v>0</v>
      </c>
      <c r="J69" s="943" t="s">
        <v>0</v>
      </c>
      <c r="K69" s="943" t="s">
        <v>0</v>
      </c>
      <c r="L69" s="943" t="s">
        <v>0</v>
      </c>
      <c r="M69" s="943" t="s">
        <v>0</v>
      </c>
      <c r="N69" s="943" t="s">
        <v>0</v>
      </c>
      <c r="O69" s="943" t="s">
        <v>0</v>
      </c>
      <c r="P69" s="943"/>
      <c r="Q69" s="884"/>
      <c r="R69" s="884"/>
      <c r="S69" s="884"/>
    </row>
    <row r="70" spans="1:19" s="163" customFormat="1" ht="12" customHeight="1">
      <c r="A70" s="163" t="s">
        <v>405</v>
      </c>
      <c r="B70" s="160" t="s">
        <v>42</v>
      </c>
      <c r="C70" s="161" t="s">
        <v>399</v>
      </c>
      <c r="D70" s="162" t="s">
        <v>47</v>
      </c>
      <c r="E70" s="907">
        <v>0.1</v>
      </c>
      <c r="F70" s="907">
        <v>0.2</v>
      </c>
      <c r="G70" s="907">
        <v>0.2</v>
      </c>
      <c r="H70" s="907">
        <v>0.2</v>
      </c>
      <c r="I70" s="907">
        <v>0.2</v>
      </c>
      <c r="J70" s="907">
        <v>0.2</v>
      </c>
      <c r="K70" s="907">
        <v>0.2</v>
      </c>
      <c r="L70" s="907">
        <v>0.2</v>
      </c>
      <c r="M70" s="907">
        <v>0.2</v>
      </c>
      <c r="N70" s="907">
        <v>0.2</v>
      </c>
      <c r="O70" s="907">
        <v>0.2</v>
      </c>
      <c r="P70" s="907">
        <v>0.2</v>
      </c>
      <c r="Q70" s="907">
        <v>0.2</v>
      </c>
      <c r="R70" s="907" t="s">
        <v>44</v>
      </c>
      <c r="S70" s="907" t="s">
        <v>31</v>
      </c>
    </row>
    <row r="71" spans="1:19" s="163" customFormat="1" ht="12" customHeight="1">
      <c r="A71" s="163" t="s">
        <v>405</v>
      </c>
      <c r="B71" s="160" t="s">
        <v>42</v>
      </c>
      <c r="C71" s="161" t="s">
        <v>399</v>
      </c>
      <c r="D71" s="162" t="s">
        <v>48</v>
      </c>
      <c r="E71" s="907">
        <v>0.1</v>
      </c>
      <c r="F71" s="907">
        <v>0.1</v>
      </c>
      <c r="G71" s="907">
        <v>0.1</v>
      </c>
      <c r="H71" s="907">
        <v>0.1</v>
      </c>
      <c r="I71" s="907">
        <v>0.1</v>
      </c>
      <c r="J71" s="907">
        <v>0.1</v>
      </c>
      <c r="K71" s="907">
        <v>0.1</v>
      </c>
      <c r="L71" s="907">
        <v>0.1</v>
      </c>
      <c r="M71" s="907">
        <v>0.1</v>
      </c>
      <c r="N71" s="907">
        <v>0.1</v>
      </c>
      <c r="O71" s="907">
        <v>0.1</v>
      </c>
      <c r="P71" s="907">
        <v>0.2</v>
      </c>
      <c r="Q71" s="907">
        <v>0.1</v>
      </c>
      <c r="R71" s="907" t="s">
        <v>44</v>
      </c>
      <c r="S71" s="907" t="s">
        <v>31</v>
      </c>
    </row>
    <row r="72" spans="1:19" s="163" customFormat="1" ht="12" customHeight="1">
      <c r="A72" s="163" t="s">
        <v>405</v>
      </c>
      <c r="B72" s="160" t="s">
        <v>42</v>
      </c>
      <c r="C72" s="161" t="s">
        <v>399</v>
      </c>
      <c r="D72" s="162" t="s">
        <v>49</v>
      </c>
      <c r="E72" s="907" t="s">
        <v>37</v>
      </c>
      <c r="F72" s="907" t="s">
        <v>37</v>
      </c>
      <c r="G72" s="907" t="s">
        <v>37</v>
      </c>
      <c r="H72" s="907" t="s">
        <v>37</v>
      </c>
      <c r="I72" s="907">
        <v>0.1</v>
      </c>
      <c r="J72" s="907">
        <v>0.1</v>
      </c>
      <c r="K72" s="907">
        <v>0.1</v>
      </c>
      <c r="L72" s="907">
        <v>0.1</v>
      </c>
      <c r="M72" s="907">
        <v>0.1</v>
      </c>
      <c r="N72" s="907">
        <v>0.1</v>
      </c>
      <c r="O72" s="907">
        <v>0.1</v>
      </c>
      <c r="P72" s="907">
        <v>0.1</v>
      </c>
      <c r="Q72" s="907">
        <v>0.1</v>
      </c>
      <c r="R72" s="907" t="s">
        <v>44</v>
      </c>
      <c r="S72" s="907" t="s">
        <v>31</v>
      </c>
    </row>
    <row r="73" spans="1:19" s="163" customFormat="1" ht="12" customHeight="1">
      <c r="A73" s="163" t="s">
        <v>405</v>
      </c>
      <c r="B73" s="160" t="s">
        <v>42</v>
      </c>
      <c r="C73" s="161" t="s">
        <v>399</v>
      </c>
      <c r="D73" s="162" t="s">
        <v>50</v>
      </c>
      <c r="E73" s="907" t="s">
        <v>37</v>
      </c>
      <c r="F73" s="907" t="s">
        <v>37</v>
      </c>
      <c r="G73" s="907" t="s">
        <v>37</v>
      </c>
      <c r="H73" s="907" t="s">
        <v>37</v>
      </c>
      <c r="I73" s="907" t="s">
        <v>37</v>
      </c>
      <c r="J73" s="907" t="s">
        <v>37</v>
      </c>
      <c r="K73" s="907" t="s">
        <v>37</v>
      </c>
      <c r="L73" s="907">
        <v>0.1</v>
      </c>
      <c r="M73" s="907">
        <v>0.1</v>
      </c>
      <c r="N73" s="907">
        <v>0.1</v>
      </c>
      <c r="O73" s="907">
        <v>0.1</v>
      </c>
      <c r="P73" s="907">
        <v>0.1</v>
      </c>
      <c r="Q73" s="907">
        <v>0.1</v>
      </c>
      <c r="R73" s="907" t="s">
        <v>44</v>
      </c>
      <c r="S73" s="907" t="s">
        <v>31</v>
      </c>
    </row>
    <row r="74" spans="1:19" s="163" customFormat="1" ht="12" customHeight="1">
      <c r="A74" s="163" t="s">
        <v>405</v>
      </c>
      <c r="B74" s="160" t="s">
        <v>42</v>
      </c>
      <c r="C74" s="161" t="s">
        <v>399</v>
      </c>
      <c r="D74" s="162" t="s">
        <v>51</v>
      </c>
      <c r="E74" s="907" t="s">
        <v>37</v>
      </c>
      <c r="F74" s="907" t="s">
        <v>37</v>
      </c>
      <c r="G74" s="907" t="s">
        <v>37</v>
      </c>
      <c r="H74" s="907" t="s">
        <v>37</v>
      </c>
      <c r="I74" s="907">
        <v>0.1</v>
      </c>
      <c r="J74" s="907" t="s">
        <v>37</v>
      </c>
      <c r="K74" s="907" t="s">
        <v>37</v>
      </c>
      <c r="L74" s="907" t="s">
        <v>37</v>
      </c>
      <c r="M74" s="907" t="s">
        <v>37</v>
      </c>
      <c r="N74" s="907">
        <v>0.1</v>
      </c>
      <c r="O74" s="907" t="s">
        <v>37</v>
      </c>
      <c r="P74" s="907" t="s">
        <v>37</v>
      </c>
      <c r="Q74" s="907" t="s">
        <v>37</v>
      </c>
      <c r="R74" s="907" t="s">
        <v>44</v>
      </c>
      <c r="S74" s="907" t="s">
        <v>31</v>
      </c>
    </row>
    <row r="75" spans="1:19" s="163" customFormat="1" ht="12" customHeight="1">
      <c r="B75" s="160" t="s">
        <v>0</v>
      </c>
      <c r="C75" s="161" t="s">
        <v>0</v>
      </c>
      <c r="D75" s="162" t="s">
        <v>0</v>
      </c>
      <c r="E75" s="943" t="s">
        <v>0</v>
      </c>
      <c r="F75" s="943" t="s">
        <v>0</v>
      </c>
      <c r="G75" s="943" t="s">
        <v>0</v>
      </c>
      <c r="H75" s="943" t="s">
        <v>0</v>
      </c>
      <c r="I75" s="943" t="s">
        <v>0</v>
      </c>
      <c r="J75" s="943" t="s">
        <v>0</v>
      </c>
      <c r="K75" s="943" t="s">
        <v>0</v>
      </c>
      <c r="L75" s="943" t="s">
        <v>0</v>
      </c>
      <c r="M75" s="943" t="s">
        <v>0</v>
      </c>
      <c r="N75" s="943" t="s">
        <v>0</v>
      </c>
      <c r="O75" s="943" t="s">
        <v>0</v>
      </c>
      <c r="P75" s="943"/>
      <c r="Q75" s="884"/>
      <c r="R75" s="884"/>
      <c r="S75" s="884"/>
    </row>
    <row r="76" spans="1:19" s="163" customFormat="1" ht="12" customHeight="1">
      <c r="A76" s="163" t="s">
        <v>405</v>
      </c>
      <c r="B76" s="160" t="s">
        <v>400</v>
      </c>
      <c r="C76" s="161" t="s">
        <v>399</v>
      </c>
      <c r="D76" s="162" t="s">
        <v>47</v>
      </c>
      <c r="E76" s="907">
        <v>5.0999999999999996</v>
      </c>
      <c r="F76" s="907">
        <v>6.1</v>
      </c>
      <c r="G76" s="907">
        <v>6.7</v>
      </c>
      <c r="H76" s="907">
        <v>7.4</v>
      </c>
      <c r="I76" s="907">
        <v>7.9</v>
      </c>
      <c r="J76" s="907">
        <v>8.5</v>
      </c>
      <c r="K76" s="907">
        <v>9.1999999999999993</v>
      </c>
      <c r="L76" s="907">
        <v>9.8000000000000007</v>
      </c>
      <c r="M76" s="907">
        <v>10.6</v>
      </c>
      <c r="N76" s="907">
        <v>11.3</v>
      </c>
      <c r="O76" s="907">
        <v>11.8</v>
      </c>
      <c r="P76" s="907">
        <v>12.3</v>
      </c>
      <c r="Q76" s="907">
        <v>12.4</v>
      </c>
      <c r="R76" s="907">
        <v>12.9</v>
      </c>
      <c r="S76" s="907">
        <v>3.5</v>
      </c>
    </row>
    <row r="77" spans="1:19" s="163" customFormat="1" ht="12" customHeight="1">
      <c r="A77" s="163" t="s">
        <v>405</v>
      </c>
      <c r="B77" s="160" t="s">
        <v>400</v>
      </c>
      <c r="C77" s="161" t="s">
        <v>399</v>
      </c>
      <c r="D77" s="162" t="s">
        <v>48</v>
      </c>
      <c r="E77" s="907">
        <v>4.5999999999999996</v>
      </c>
      <c r="F77" s="907">
        <v>5.7</v>
      </c>
      <c r="G77" s="907">
        <v>6.3</v>
      </c>
      <c r="H77" s="907">
        <v>6.9</v>
      </c>
      <c r="I77" s="907">
        <v>7</v>
      </c>
      <c r="J77" s="907">
        <v>7.5</v>
      </c>
      <c r="K77" s="907">
        <v>8.4</v>
      </c>
      <c r="L77" s="907">
        <v>9.3000000000000007</v>
      </c>
      <c r="M77" s="907">
        <v>10.3</v>
      </c>
      <c r="N77" s="907">
        <v>10.8</v>
      </c>
      <c r="O77" s="907">
        <v>11.3</v>
      </c>
      <c r="P77" s="907">
        <v>11.7</v>
      </c>
      <c r="Q77" s="907">
        <v>12</v>
      </c>
      <c r="R77" s="907">
        <v>12.5</v>
      </c>
      <c r="S77" s="907">
        <v>3.7</v>
      </c>
    </row>
    <row r="78" spans="1:19" s="163" customFormat="1" ht="12" customHeight="1">
      <c r="A78" s="163" t="s">
        <v>405</v>
      </c>
      <c r="B78" s="160" t="s">
        <v>400</v>
      </c>
      <c r="C78" s="161" t="s">
        <v>399</v>
      </c>
      <c r="D78" s="162" t="s">
        <v>49</v>
      </c>
      <c r="E78" s="907">
        <v>3.1</v>
      </c>
      <c r="F78" s="907">
        <v>4</v>
      </c>
      <c r="G78" s="907">
        <v>4.7</v>
      </c>
      <c r="H78" s="907">
        <v>5.3</v>
      </c>
      <c r="I78" s="907">
        <v>5.5</v>
      </c>
      <c r="J78" s="907">
        <v>6.1</v>
      </c>
      <c r="K78" s="907">
        <v>7</v>
      </c>
      <c r="L78" s="907">
        <v>7.7</v>
      </c>
      <c r="M78" s="907">
        <v>8.6999999999999993</v>
      </c>
      <c r="N78" s="907">
        <v>9.1</v>
      </c>
      <c r="O78" s="907">
        <v>9.6</v>
      </c>
      <c r="P78" s="907">
        <v>9.9</v>
      </c>
      <c r="Q78" s="907">
        <v>10.1</v>
      </c>
      <c r="R78" s="907">
        <v>10.5</v>
      </c>
      <c r="S78" s="907">
        <v>3.9</v>
      </c>
    </row>
    <row r="79" spans="1:19" s="163" customFormat="1" ht="12" customHeight="1">
      <c r="A79" s="163" t="s">
        <v>405</v>
      </c>
      <c r="B79" s="160" t="s">
        <v>400</v>
      </c>
      <c r="C79" s="161" t="s">
        <v>399</v>
      </c>
      <c r="D79" s="162" t="s">
        <v>50</v>
      </c>
      <c r="E79" s="907">
        <v>1.9</v>
      </c>
      <c r="F79" s="907">
        <v>2.5</v>
      </c>
      <c r="G79" s="907">
        <v>2.8</v>
      </c>
      <c r="H79" s="907">
        <v>3.6</v>
      </c>
      <c r="I79" s="907">
        <v>3.4</v>
      </c>
      <c r="J79" s="907">
        <v>3.5</v>
      </c>
      <c r="K79" s="907">
        <v>4</v>
      </c>
      <c r="L79" s="907">
        <v>4.5999999999999996</v>
      </c>
      <c r="M79" s="907">
        <v>5.2</v>
      </c>
      <c r="N79" s="907">
        <v>5.6</v>
      </c>
      <c r="O79" s="907">
        <v>6.4</v>
      </c>
      <c r="P79" s="907">
        <v>6.4</v>
      </c>
      <c r="Q79" s="907">
        <v>6.6</v>
      </c>
      <c r="R79" s="907">
        <v>6.7</v>
      </c>
      <c r="S79" s="907">
        <v>4.7</v>
      </c>
    </row>
    <row r="80" spans="1:19" s="163" customFormat="1" ht="12" customHeight="1">
      <c r="A80" s="163" t="s">
        <v>405</v>
      </c>
      <c r="B80" s="160" t="s">
        <v>400</v>
      </c>
      <c r="C80" s="161" t="s">
        <v>399</v>
      </c>
      <c r="D80" s="162" t="s">
        <v>51</v>
      </c>
      <c r="E80" s="907">
        <v>1.2</v>
      </c>
      <c r="F80" s="907">
        <v>1.6</v>
      </c>
      <c r="G80" s="907">
        <v>1.7</v>
      </c>
      <c r="H80" s="907">
        <v>1.9</v>
      </c>
      <c r="I80" s="907">
        <v>1.9</v>
      </c>
      <c r="J80" s="907">
        <v>1.9</v>
      </c>
      <c r="K80" s="907">
        <v>2.2999999999999998</v>
      </c>
      <c r="L80" s="907">
        <v>2.4</v>
      </c>
      <c r="M80" s="907">
        <v>2.7</v>
      </c>
      <c r="N80" s="907">
        <v>3</v>
      </c>
      <c r="O80" s="907">
        <v>3.4</v>
      </c>
      <c r="P80" s="907">
        <v>3.1</v>
      </c>
      <c r="Q80" s="907">
        <v>3.2</v>
      </c>
      <c r="R80" s="907">
        <v>3.4</v>
      </c>
      <c r="S80" s="907">
        <v>3.2</v>
      </c>
    </row>
    <row r="81" spans="1:19" s="163" customFormat="1" ht="12" customHeight="1">
      <c r="A81" s="159" t="s">
        <v>0</v>
      </c>
      <c r="B81" s="160" t="s">
        <v>0</v>
      </c>
      <c r="C81" s="161" t="s">
        <v>0</v>
      </c>
      <c r="D81" s="162" t="s">
        <v>0</v>
      </c>
      <c r="E81" s="943" t="s">
        <v>0</v>
      </c>
      <c r="F81" s="943" t="s">
        <v>0</v>
      </c>
      <c r="G81" s="943" t="s">
        <v>0</v>
      </c>
      <c r="H81" s="943" t="s">
        <v>0</v>
      </c>
      <c r="I81" s="943" t="s">
        <v>0</v>
      </c>
      <c r="J81" s="943" t="s">
        <v>0</v>
      </c>
      <c r="K81" s="943" t="s">
        <v>0</v>
      </c>
      <c r="L81" s="943" t="s">
        <v>0</v>
      </c>
      <c r="M81" s="943" t="s">
        <v>0</v>
      </c>
      <c r="N81" s="943"/>
      <c r="O81" s="943"/>
      <c r="P81" s="943"/>
      <c r="Q81" s="884"/>
      <c r="R81" s="884"/>
      <c r="S81" s="884"/>
    </row>
    <row r="82" spans="1:19" s="163" customFormat="1" ht="12" customHeight="1">
      <c r="A82" s="163" t="s">
        <v>406</v>
      </c>
      <c r="B82" s="160" t="s">
        <v>41</v>
      </c>
      <c r="C82" s="161" t="s">
        <v>399</v>
      </c>
      <c r="D82" s="162" t="s">
        <v>47</v>
      </c>
      <c r="E82" s="907">
        <v>1.3</v>
      </c>
      <c r="F82" s="907">
        <v>1.3</v>
      </c>
      <c r="G82" s="907">
        <v>1.3</v>
      </c>
      <c r="H82" s="907">
        <v>1.8</v>
      </c>
      <c r="I82" s="907">
        <v>1.8</v>
      </c>
      <c r="J82" s="907">
        <v>1.8</v>
      </c>
      <c r="K82" s="907">
        <v>2</v>
      </c>
      <c r="L82" s="907">
        <v>2</v>
      </c>
      <c r="M82" s="907">
        <v>1.8</v>
      </c>
      <c r="N82" s="907">
        <v>2.1</v>
      </c>
      <c r="O82" s="907">
        <v>2.1</v>
      </c>
      <c r="P82" s="907">
        <v>2.2000000000000002</v>
      </c>
      <c r="Q82" s="907">
        <v>2.2999999999999998</v>
      </c>
      <c r="R82" s="907" t="s">
        <v>44</v>
      </c>
      <c r="S82" s="907" t="s">
        <v>31</v>
      </c>
    </row>
    <row r="83" spans="1:19" s="163" customFormat="1" ht="12" customHeight="1">
      <c r="A83" s="163" t="s">
        <v>406</v>
      </c>
      <c r="B83" s="160" t="s">
        <v>41</v>
      </c>
      <c r="C83" s="161" t="s">
        <v>399</v>
      </c>
      <c r="D83" s="162" t="s">
        <v>48</v>
      </c>
      <c r="E83" s="907">
        <v>3.9</v>
      </c>
      <c r="F83" s="907">
        <v>4</v>
      </c>
      <c r="G83" s="907">
        <v>4.3</v>
      </c>
      <c r="H83" s="907">
        <v>1.6</v>
      </c>
      <c r="I83" s="907">
        <v>2</v>
      </c>
      <c r="J83" s="907">
        <v>2</v>
      </c>
      <c r="K83" s="907">
        <v>2.2000000000000002</v>
      </c>
      <c r="L83" s="907">
        <v>2.2000000000000002</v>
      </c>
      <c r="M83" s="907">
        <v>2.1</v>
      </c>
      <c r="N83" s="907">
        <v>2.4</v>
      </c>
      <c r="O83" s="907">
        <v>2.5</v>
      </c>
      <c r="P83" s="907">
        <v>2.6</v>
      </c>
      <c r="Q83" s="907">
        <v>2.6</v>
      </c>
      <c r="R83" s="907" t="s">
        <v>44</v>
      </c>
      <c r="S83" s="907" t="s">
        <v>31</v>
      </c>
    </row>
    <row r="84" spans="1:19" s="163" customFormat="1" ht="12" customHeight="1">
      <c r="A84" s="163" t="s">
        <v>406</v>
      </c>
      <c r="B84" s="160" t="s">
        <v>41</v>
      </c>
      <c r="C84" s="161" t="s">
        <v>399</v>
      </c>
      <c r="D84" s="162" t="s">
        <v>49</v>
      </c>
      <c r="E84" s="907">
        <v>2.2000000000000002</v>
      </c>
      <c r="F84" s="907">
        <v>2.2999999999999998</v>
      </c>
      <c r="G84" s="907">
        <v>2.2999999999999998</v>
      </c>
      <c r="H84" s="907">
        <v>2.5</v>
      </c>
      <c r="I84" s="907">
        <v>2.8</v>
      </c>
      <c r="J84" s="907">
        <v>2.9</v>
      </c>
      <c r="K84" s="907">
        <v>3.1</v>
      </c>
      <c r="L84" s="907">
        <v>3.2</v>
      </c>
      <c r="M84" s="907">
        <v>2.9</v>
      </c>
      <c r="N84" s="907">
        <v>3.4</v>
      </c>
      <c r="O84" s="907">
        <v>3.6</v>
      </c>
      <c r="P84" s="907">
        <v>3.9</v>
      </c>
      <c r="Q84" s="907">
        <v>4</v>
      </c>
      <c r="R84" s="907" t="s">
        <v>44</v>
      </c>
      <c r="S84" s="907" t="s">
        <v>31</v>
      </c>
    </row>
    <row r="85" spans="1:19" s="163" customFormat="1" ht="12" customHeight="1">
      <c r="A85" s="163" t="s">
        <v>406</v>
      </c>
      <c r="B85" s="160" t="s">
        <v>41</v>
      </c>
      <c r="C85" s="161" t="s">
        <v>399</v>
      </c>
      <c r="D85" s="162" t="s">
        <v>50</v>
      </c>
      <c r="E85" s="907">
        <v>0.9</v>
      </c>
      <c r="F85" s="907">
        <v>0.9</v>
      </c>
      <c r="G85" s="907">
        <v>1</v>
      </c>
      <c r="H85" s="907">
        <v>3</v>
      </c>
      <c r="I85" s="907">
        <v>2.8</v>
      </c>
      <c r="J85" s="907">
        <v>3.4</v>
      </c>
      <c r="K85" s="907">
        <v>3.7</v>
      </c>
      <c r="L85" s="907">
        <v>3.8</v>
      </c>
      <c r="M85" s="907">
        <v>3.3</v>
      </c>
      <c r="N85" s="907">
        <v>3.8</v>
      </c>
      <c r="O85" s="907">
        <v>3.5</v>
      </c>
      <c r="P85" s="907">
        <v>4</v>
      </c>
      <c r="Q85" s="907">
        <v>4</v>
      </c>
      <c r="R85" s="907" t="s">
        <v>44</v>
      </c>
      <c r="S85" s="907" t="s">
        <v>31</v>
      </c>
    </row>
    <row r="86" spans="1:19" s="163" customFormat="1" ht="12" customHeight="1">
      <c r="A86" s="163" t="s">
        <v>406</v>
      </c>
      <c r="B86" s="160" t="s">
        <v>41</v>
      </c>
      <c r="C86" s="161" t="s">
        <v>399</v>
      </c>
      <c r="D86" s="162" t="s">
        <v>51</v>
      </c>
      <c r="E86" s="907">
        <v>4.8</v>
      </c>
      <c r="F86" s="907">
        <v>5.0999999999999996</v>
      </c>
      <c r="G86" s="907">
        <v>5.8</v>
      </c>
      <c r="H86" s="907">
        <v>2</v>
      </c>
      <c r="I86" s="907">
        <v>2.9</v>
      </c>
      <c r="J86" s="907">
        <v>2.5</v>
      </c>
      <c r="K86" s="907">
        <v>2.7</v>
      </c>
      <c r="L86" s="907">
        <v>2.6</v>
      </c>
      <c r="M86" s="907">
        <v>2.7</v>
      </c>
      <c r="N86" s="907">
        <v>3.3</v>
      </c>
      <c r="O86" s="907">
        <v>3.7</v>
      </c>
      <c r="P86" s="907">
        <v>4.0999999999999996</v>
      </c>
      <c r="Q86" s="907">
        <v>4.3</v>
      </c>
      <c r="R86" s="907" t="s">
        <v>44</v>
      </c>
      <c r="S86" s="907" t="s">
        <v>31</v>
      </c>
    </row>
    <row r="87" spans="1:19" s="163" customFormat="1" ht="12" customHeight="1">
      <c r="B87" s="160" t="s">
        <v>0</v>
      </c>
      <c r="C87" s="161" t="s">
        <v>0</v>
      </c>
      <c r="D87" s="162" t="s">
        <v>0</v>
      </c>
      <c r="E87" s="943" t="s">
        <v>0</v>
      </c>
      <c r="F87" s="943" t="s">
        <v>0</v>
      </c>
      <c r="G87" s="943" t="s">
        <v>0</v>
      </c>
      <c r="H87" s="943" t="s">
        <v>0</v>
      </c>
      <c r="I87" s="943" t="s">
        <v>0</v>
      </c>
      <c r="J87" s="943" t="s">
        <v>0</v>
      </c>
      <c r="K87" s="943" t="s">
        <v>0</v>
      </c>
      <c r="L87" s="943" t="s">
        <v>0</v>
      </c>
      <c r="M87" s="943" t="s">
        <v>0</v>
      </c>
      <c r="N87" s="943" t="s">
        <v>0</v>
      </c>
      <c r="O87" s="943" t="s">
        <v>0</v>
      </c>
      <c r="P87" s="943"/>
      <c r="Q87" s="884"/>
      <c r="R87" s="884"/>
      <c r="S87" s="884"/>
    </row>
    <row r="88" spans="1:19" s="163" customFormat="1" ht="12" customHeight="1">
      <c r="A88" s="163" t="s">
        <v>406</v>
      </c>
      <c r="B88" s="160" t="s">
        <v>42</v>
      </c>
      <c r="C88" s="161" t="s">
        <v>399</v>
      </c>
      <c r="D88" s="162" t="s">
        <v>47</v>
      </c>
      <c r="E88" s="907">
        <v>0.1</v>
      </c>
      <c r="F88" s="907">
        <v>0.1</v>
      </c>
      <c r="G88" s="907">
        <v>0.2</v>
      </c>
      <c r="H88" s="907">
        <v>0.2</v>
      </c>
      <c r="I88" s="907">
        <v>0.2</v>
      </c>
      <c r="J88" s="907">
        <v>0.2</v>
      </c>
      <c r="K88" s="907">
        <v>0.2</v>
      </c>
      <c r="L88" s="907">
        <v>0.2</v>
      </c>
      <c r="M88" s="907">
        <v>0.2</v>
      </c>
      <c r="N88" s="907">
        <v>0.2</v>
      </c>
      <c r="O88" s="907">
        <v>0.2</v>
      </c>
      <c r="P88" s="907">
        <v>0.2</v>
      </c>
      <c r="Q88" s="907">
        <v>0.2</v>
      </c>
      <c r="R88" s="907" t="s">
        <v>44</v>
      </c>
      <c r="S88" s="907" t="s">
        <v>31</v>
      </c>
    </row>
    <row r="89" spans="1:19" s="163" customFormat="1" ht="12" customHeight="1">
      <c r="A89" s="163" t="s">
        <v>406</v>
      </c>
      <c r="B89" s="160" t="s">
        <v>42</v>
      </c>
      <c r="C89" s="161" t="s">
        <v>399</v>
      </c>
      <c r="D89" s="162" t="s">
        <v>48</v>
      </c>
      <c r="E89" s="907">
        <v>0.1</v>
      </c>
      <c r="F89" s="907">
        <v>0.1</v>
      </c>
      <c r="G89" s="907">
        <v>0.1</v>
      </c>
      <c r="H89" s="907">
        <v>0.1</v>
      </c>
      <c r="I89" s="907">
        <v>0.1</v>
      </c>
      <c r="J89" s="907">
        <v>0.1</v>
      </c>
      <c r="K89" s="907">
        <v>0.1</v>
      </c>
      <c r="L89" s="907">
        <v>0.1</v>
      </c>
      <c r="M89" s="907">
        <v>0.2</v>
      </c>
      <c r="N89" s="907">
        <v>0.2</v>
      </c>
      <c r="O89" s="907">
        <v>0.2</v>
      </c>
      <c r="P89" s="907">
        <v>0.2</v>
      </c>
      <c r="Q89" s="907">
        <v>0.2</v>
      </c>
      <c r="R89" s="907" t="s">
        <v>44</v>
      </c>
      <c r="S89" s="907" t="s">
        <v>31</v>
      </c>
    </row>
    <row r="90" spans="1:19" s="163" customFormat="1" ht="12" customHeight="1">
      <c r="A90" s="163" t="s">
        <v>406</v>
      </c>
      <c r="B90" s="160" t="s">
        <v>42</v>
      </c>
      <c r="C90" s="161" t="s">
        <v>399</v>
      </c>
      <c r="D90" s="162" t="s">
        <v>49</v>
      </c>
      <c r="E90" s="907" t="s">
        <v>37</v>
      </c>
      <c r="F90" s="907" t="s">
        <v>37</v>
      </c>
      <c r="G90" s="907" t="s">
        <v>37</v>
      </c>
      <c r="H90" s="907" t="s">
        <v>37</v>
      </c>
      <c r="I90" s="907">
        <v>0.1</v>
      </c>
      <c r="J90" s="907">
        <v>0.1</v>
      </c>
      <c r="K90" s="907">
        <v>0.1</v>
      </c>
      <c r="L90" s="907">
        <v>0.1</v>
      </c>
      <c r="M90" s="907">
        <v>0.1</v>
      </c>
      <c r="N90" s="907">
        <v>0.1</v>
      </c>
      <c r="O90" s="907">
        <v>0.1</v>
      </c>
      <c r="P90" s="907">
        <v>0.1</v>
      </c>
      <c r="Q90" s="907">
        <v>0.1</v>
      </c>
      <c r="R90" s="907" t="s">
        <v>44</v>
      </c>
      <c r="S90" s="907" t="s">
        <v>31</v>
      </c>
    </row>
    <row r="91" spans="1:19" s="163" customFormat="1" ht="12" customHeight="1">
      <c r="A91" s="163" t="s">
        <v>406</v>
      </c>
      <c r="B91" s="160" t="s">
        <v>42</v>
      </c>
      <c r="C91" s="161" t="s">
        <v>399</v>
      </c>
      <c r="D91" s="162" t="s">
        <v>50</v>
      </c>
      <c r="E91" s="907" t="s">
        <v>37</v>
      </c>
      <c r="F91" s="907" t="s">
        <v>37</v>
      </c>
      <c r="G91" s="907" t="s">
        <v>37</v>
      </c>
      <c r="H91" s="907">
        <v>0.1</v>
      </c>
      <c r="I91" s="907">
        <v>0.1</v>
      </c>
      <c r="J91" s="907">
        <v>0.1</v>
      </c>
      <c r="K91" s="907">
        <v>0.1</v>
      </c>
      <c r="L91" s="907">
        <v>0.1</v>
      </c>
      <c r="M91" s="907">
        <v>0.1</v>
      </c>
      <c r="N91" s="907">
        <v>0.1</v>
      </c>
      <c r="O91" s="907">
        <v>0.1</v>
      </c>
      <c r="P91" s="907">
        <v>0.1</v>
      </c>
      <c r="Q91" s="907">
        <v>0.1</v>
      </c>
      <c r="R91" s="907" t="s">
        <v>44</v>
      </c>
      <c r="S91" s="907" t="s">
        <v>31</v>
      </c>
    </row>
    <row r="92" spans="1:19" s="163" customFormat="1" ht="12" customHeight="1">
      <c r="A92" s="163" t="s">
        <v>406</v>
      </c>
      <c r="B92" s="160" t="s">
        <v>42</v>
      </c>
      <c r="C92" s="161" t="s">
        <v>399</v>
      </c>
      <c r="D92" s="162" t="s">
        <v>51</v>
      </c>
      <c r="E92" s="907" t="s">
        <v>37</v>
      </c>
      <c r="F92" s="907" t="s">
        <v>37</v>
      </c>
      <c r="G92" s="907" t="s">
        <v>37</v>
      </c>
      <c r="H92" s="907" t="s">
        <v>37</v>
      </c>
      <c r="I92" s="907" t="s">
        <v>37</v>
      </c>
      <c r="J92" s="907" t="s">
        <v>37</v>
      </c>
      <c r="K92" s="907" t="s">
        <v>37</v>
      </c>
      <c r="L92" s="907" t="s">
        <v>37</v>
      </c>
      <c r="M92" s="907" t="s">
        <v>37</v>
      </c>
      <c r="N92" s="907" t="s">
        <v>37</v>
      </c>
      <c r="O92" s="907" t="s">
        <v>37</v>
      </c>
      <c r="P92" s="907" t="s">
        <v>37</v>
      </c>
      <c r="Q92" s="907" t="s">
        <v>37</v>
      </c>
      <c r="R92" s="907" t="s">
        <v>44</v>
      </c>
      <c r="S92" s="907" t="s">
        <v>31</v>
      </c>
    </row>
    <row r="93" spans="1:19" s="163" customFormat="1" ht="12" customHeight="1">
      <c r="B93" s="160" t="s">
        <v>0</v>
      </c>
      <c r="C93" s="161" t="s">
        <v>0</v>
      </c>
      <c r="D93" s="162" t="s">
        <v>0</v>
      </c>
      <c r="E93" s="943" t="s">
        <v>0</v>
      </c>
      <c r="F93" s="943" t="s">
        <v>0</v>
      </c>
      <c r="G93" s="943" t="s">
        <v>0</v>
      </c>
      <c r="H93" s="943" t="s">
        <v>0</v>
      </c>
      <c r="I93" s="943" t="s">
        <v>0</v>
      </c>
      <c r="J93" s="943" t="s">
        <v>0</v>
      </c>
      <c r="K93" s="943" t="s">
        <v>0</v>
      </c>
      <c r="L93" s="943" t="s">
        <v>0</v>
      </c>
      <c r="M93" s="943" t="s">
        <v>0</v>
      </c>
      <c r="N93" s="943" t="s">
        <v>0</v>
      </c>
      <c r="O93" s="943" t="s">
        <v>0</v>
      </c>
      <c r="P93" s="943"/>
      <c r="Q93" s="884"/>
      <c r="R93" s="884"/>
      <c r="S93" s="884"/>
    </row>
    <row r="94" spans="1:19" s="163" customFormat="1" ht="12" customHeight="1">
      <c r="A94" s="163" t="s">
        <v>406</v>
      </c>
      <c r="B94" s="160" t="s">
        <v>400</v>
      </c>
      <c r="C94" s="161" t="s">
        <v>399</v>
      </c>
      <c r="D94" s="162" t="s">
        <v>47</v>
      </c>
      <c r="E94" s="907">
        <v>4.5999999999999996</v>
      </c>
      <c r="F94" s="907">
        <v>5.3</v>
      </c>
      <c r="G94" s="907">
        <v>5.7</v>
      </c>
      <c r="H94" s="907">
        <v>6.1</v>
      </c>
      <c r="I94" s="907">
        <v>5.9</v>
      </c>
      <c r="J94" s="907">
        <v>6.1</v>
      </c>
      <c r="K94" s="907">
        <v>6.7</v>
      </c>
      <c r="L94" s="907">
        <v>7.6</v>
      </c>
      <c r="M94" s="907">
        <v>8.4</v>
      </c>
      <c r="N94" s="907">
        <v>9.1</v>
      </c>
      <c r="O94" s="907">
        <v>9.8000000000000007</v>
      </c>
      <c r="P94" s="907">
        <v>10.5</v>
      </c>
      <c r="Q94" s="907">
        <v>10.9</v>
      </c>
      <c r="R94" s="907">
        <v>11.8</v>
      </c>
      <c r="S94" s="907">
        <v>6.7</v>
      </c>
    </row>
    <row r="95" spans="1:19" s="163" customFormat="1" ht="12" customHeight="1">
      <c r="A95" s="163" t="s">
        <v>406</v>
      </c>
      <c r="B95" s="160" t="s">
        <v>400</v>
      </c>
      <c r="C95" s="161" t="s">
        <v>399</v>
      </c>
      <c r="D95" s="162" t="s">
        <v>48</v>
      </c>
      <c r="E95" s="907">
        <v>3.7</v>
      </c>
      <c r="F95" s="907">
        <v>4.7</v>
      </c>
      <c r="G95" s="907">
        <v>5.2</v>
      </c>
      <c r="H95" s="907">
        <v>5.9</v>
      </c>
      <c r="I95" s="907">
        <v>5.8</v>
      </c>
      <c r="J95" s="907">
        <v>6.1</v>
      </c>
      <c r="K95" s="907">
        <v>7</v>
      </c>
      <c r="L95" s="907">
        <v>7.5</v>
      </c>
      <c r="M95" s="907">
        <v>8.3000000000000007</v>
      </c>
      <c r="N95" s="907">
        <v>9.1999999999999993</v>
      </c>
      <c r="O95" s="907">
        <v>11.3</v>
      </c>
      <c r="P95" s="907">
        <v>10.6</v>
      </c>
      <c r="Q95" s="907">
        <v>11.3</v>
      </c>
      <c r="R95" s="907">
        <v>12.1</v>
      </c>
      <c r="S95" s="907">
        <v>7.3</v>
      </c>
    </row>
    <row r="96" spans="1:19" s="163" customFormat="1" ht="12" customHeight="1">
      <c r="A96" s="163" t="s">
        <v>406</v>
      </c>
      <c r="B96" s="160" t="s">
        <v>400</v>
      </c>
      <c r="C96" s="161" t="s">
        <v>399</v>
      </c>
      <c r="D96" s="162" t="s">
        <v>49</v>
      </c>
      <c r="E96" s="907">
        <v>3.6</v>
      </c>
      <c r="F96" s="907">
        <v>4.4000000000000004</v>
      </c>
      <c r="G96" s="907">
        <v>4.9000000000000004</v>
      </c>
      <c r="H96" s="907">
        <v>5.5</v>
      </c>
      <c r="I96" s="907">
        <v>4.7</v>
      </c>
      <c r="J96" s="907">
        <v>4.7</v>
      </c>
      <c r="K96" s="907">
        <v>5.5</v>
      </c>
      <c r="L96" s="907">
        <v>6.5</v>
      </c>
      <c r="M96" s="907">
        <v>7.2</v>
      </c>
      <c r="N96" s="907">
        <v>7.7</v>
      </c>
      <c r="O96" s="907">
        <v>8</v>
      </c>
      <c r="P96" s="907">
        <v>8.5</v>
      </c>
      <c r="Q96" s="907">
        <v>9.3000000000000007</v>
      </c>
      <c r="R96" s="907">
        <v>9.6999999999999993</v>
      </c>
      <c r="S96" s="907">
        <v>6</v>
      </c>
    </row>
    <row r="97" spans="1:19" s="163" customFormat="1" ht="12" customHeight="1">
      <c r="A97" s="163" t="s">
        <v>406</v>
      </c>
      <c r="B97" s="160" t="s">
        <v>400</v>
      </c>
      <c r="C97" s="161" t="s">
        <v>399</v>
      </c>
      <c r="D97" s="162" t="s">
        <v>50</v>
      </c>
      <c r="E97" s="907">
        <v>1.4</v>
      </c>
      <c r="F97" s="907">
        <v>1.9</v>
      </c>
      <c r="G97" s="907">
        <v>2.2999999999999998</v>
      </c>
      <c r="H97" s="907">
        <v>2.6</v>
      </c>
      <c r="I97" s="907">
        <v>2.5</v>
      </c>
      <c r="J97" s="907">
        <v>2.6</v>
      </c>
      <c r="K97" s="907">
        <v>3</v>
      </c>
      <c r="L97" s="907">
        <v>3.6</v>
      </c>
      <c r="M97" s="907">
        <v>4.2</v>
      </c>
      <c r="N97" s="907">
        <v>4.5999999999999996</v>
      </c>
      <c r="O97" s="907">
        <v>5.8</v>
      </c>
      <c r="P97" s="907">
        <v>5.8</v>
      </c>
      <c r="Q97" s="907">
        <v>6.3</v>
      </c>
      <c r="R97" s="907">
        <v>6.6</v>
      </c>
      <c r="S97" s="907">
        <v>9.4</v>
      </c>
    </row>
    <row r="98" spans="1:19" s="163" customFormat="1" ht="12" customHeight="1">
      <c r="A98" s="163" t="s">
        <v>406</v>
      </c>
      <c r="B98" s="160" t="s">
        <v>400</v>
      </c>
      <c r="C98" s="161" t="s">
        <v>399</v>
      </c>
      <c r="D98" s="162" t="s">
        <v>51</v>
      </c>
      <c r="E98" s="907">
        <v>0.7</v>
      </c>
      <c r="F98" s="907">
        <v>0.8</v>
      </c>
      <c r="G98" s="907">
        <v>1</v>
      </c>
      <c r="H98" s="907">
        <v>1.2</v>
      </c>
      <c r="I98" s="907">
        <v>1.3</v>
      </c>
      <c r="J98" s="907">
        <v>1.4</v>
      </c>
      <c r="K98" s="907">
        <v>1.6</v>
      </c>
      <c r="L98" s="907">
        <v>1.9</v>
      </c>
      <c r="M98" s="907">
        <v>2.1</v>
      </c>
      <c r="N98" s="907">
        <v>2.4</v>
      </c>
      <c r="O98" s="907">
        <v>2.1</v>
      </c>
      <c r="P98" s="907">
        <v>2.8</v>
      </c>
      <c r="Q98" s="907">
        <v>3.2</v>
      </c>
      <c r="R98" s="907">
        <v>3.5</v>
      </c>
      <c r="S98" s="907">
        <v>9.8000000000000007</v>
      </c>
    </row>
    <row r="99" spans="1:19" s="163" customFormat="1" ht="12" customHeight="1">
      <c r="A99" s="159" t="s">
        <v>0</v>
      </c>
      <c r="B99" s="160" t="s">
        <v>0</v>
      </c>
      <c r="C99" s="161" t="s">
        <v>0</v>
      </c>
      <c r="D99" s="162" t="s">
        <v>0</v>
      </c>
      <c r="E99" s="943" t="s">
        <v>0</v>
      </c>
      <c r="F99" s="943" t="s">
        <v>0</v>
      </c>
      <c r="G99" s="943" t="s">
        <v>0</v>
      </c>
      <c r="H99" s="943" t="s">
        <v>0</v>
      </c>
      <c r="I99" s="943" t="s">
        <v>0</v>
      </c>
      <c r="J99" s="943" t="s">
        <v>0</v>
      </c>
      <c r="K99" s="943" t="s">
        <v>0</v>
      </c>
      <c r="L99" s="943" t="s">
        <v>0</v>
      </c>
      <c r="M99" s="943" t="s">
        <v>0</v>
      </c>
      <c r="N99" s="943"/>
      <c r="O99" s="943"/>
      <c r="P99" s="943"/>
      <c r="Q99" s="884"/>
      <c r="R99" s="884"/>
      <c r="S99" s="884"/>
    </row>
    <row r="100" spans="1:19" s="163" customFormat="1" ht="12" customHeight="1">
      <c r="A100" s="163" t="s">
        <v>407</v>
      </c>
      <c r="B100" s="160" t="s">
        <v>41</v>
      </c>
      <c r="C100" s="161" t="s">
        <v>399</v>
      </c>
      <c r="D100" s="162" t="s">
        <v>47</v>
      </c>
      <c r="E100" s="907">
        <v>1.6</v>
      </c>
      <c r="F100" s="907">
        <v>1.9</v>
      </c>
      <c r="G100" s="907">
        <v>1.8</v>
      </c>
      <c r="H100" s="907">
        <v>1.8</v>
      </c>
      <c r="I100" s="907">
        <v>1.9</v>
      </c>
      <c r="J100" s="907">
        <v>2</v>
      </c>
      <c r="K100" s="907">
        <v>2</v>
      </c>
      <c r="L100" s="907">
        <v>2</v>
      </c>
      <c r="M100" s="907">
        <v>2</v>
      </c>
      <c r="N100" s="907">
        <v>1.9</v>
      </c>
      <c r="O100" s="907">
        <v>2</v>
      </c>
      <c r="P100" s="907">
        <v>2</v>
      </c>
      <c r="Q100" s="907">
        <v>2</v>
      </c>
      <c r="R100" s="907" t="s">
        <v>44</v>
      </c>
      <c r="S100" s="907" t="s">
        <v>31</v>
      </c>
    </row>
    <row r="101" spans="1:19" s="163" customFormat="1" ht="12" customHeight="1">
      <c r="A101" s="163" t="s">
        <v>407</v>
      </c>
      <c r="B101" s="160" t="s">
        <v>41</v>
      </c>
      <c r="C101" s="161" t="s">
        <v>399</v>
      </c>
      <c r="D101" s="162" t="s">
        <v>48</v>
      </c>
      <c r="E101" s="907">
        <v>1.7</v>
      </c>
      <c r="F101" s="907">
        <v>1.9</v>
      </c>
      <c r="G101" s="907">
        <v>2.1</v>
      </c>
      <c r="H101" s="907">
        <v>2.1</v>
      </c>
      <c r="I101" s="907">
        <v>2.1</v>
      </c>
      <c r="J101" s="907">
        <v>2.2999999999999998</v>
      </c>
      <c r="K101" s="907">
        <v>2.2999999999999998</v>
      </c>
      <c r="L101" s="907">
        <v>2.2999999999999998</v>
      </c>
      <c r="M101" s="907">
        <v>2.5</v>
      </c>
      <c r="N101" s="907">
        <v>2.4</v>
      </c>
      <c r="O101" s="907">
        <v>2.9</v>
      </c>
      <c r="P101" s="907">
        <v>3</v>
      </c>
      <c r="Q101" s="907">
        <v>3.1</v>
      </c>
      <c r="R101" s="907" t="s">
        <v>44</v>
      </c>
      <c r="S101" s="907" t="s">
        <v>31</v>
      </c>
    </row>
    <row r="102" spans="1:19" s="163" customFormat="1" ht="12" customHeight="1">
      <c r="A102" s="163" t="s">
        <v>407</v>
      </c>
      <c r="B102" s="160" t="s">
        <v>41</v>
      </c>
      <c r="C102" s="161" t="s">
        <v>399</v>
      </c>
      <c r="D102" s="162" t="s">
        <v>49</v>
      </c>
      <c r="E102" s="907">
        <v>2.6</v>
      </c>
      <c r="F102" s="907">
        <v>2.6</v>
      </c>
      <c r="G102" s="907">
        <v>2.5</v>
      </c>
      <c r="H102" s="907">
        <v>2.4</v>
      </c>
      <c r="I102" s="907">
        <v>2.8</v>
      </c>
      <c r="J102" s="907">
        <v>3</v>
      </c>
      <c r="K102" s="907">
        <v>3.1</v>
      </c>
      <c r="L102" s="907">
        <v>3.4</v>
      </c>
      <c r="M102" s="907">
        <v>3.7</v>
      </c>
      <c r="N102" s="907">
        <v>3.6</v>
      </c>
      <c r="O102" s="907">
        <v>3.8</v>
      </c>
      <c r="P102" s="907">
        <v>3.9</v>
      </c>
      <c r="Q102" s="907">
        <v>4</v>
      </c>
      <c r="R102" s="907" t="s">
        <v>44</v>
      </c>
      <c r="S102" s="907" t="s">
        <v>31</v>
      </c>
    </row>
    <row r="103" spans="1:19" s="163" customFormat="1" ht="12" customHeight="1">
      <c r="A103" s="163" t="s">
        <v>407</v>
      </c>
      <c r="B103" s="160" t="s">
        <v>41</v>
      </c>
      <c r="C103" s="161" t="s">
        <v>399</v>
      </c>
      <c r="D103" s="162" t="s">
        <v>50</v>
      </c>
      <c r="E103" s="907">
        <v>2</v>
      </c>
      <c r="F103" s="907">
        <v>2.5</v>
      </c>
      <c r="G103" s="907">
        <v>2.6</v>
      </c>
      <c r="H103" s="907">
        <v>2.6</v>
      </c>
      <c r="I103" s="907">
        <v>2.7</v>
      </c>
      <c r="J103" s="907">
        <v>2.8</v>
      </c>
      <c r="K103" s="907">
        <v>2.9</v>
      </c>
      <c r="L103" s="907">
        <v>3.2</v>
      </c>
      <c r="M103" s="907">
        <v>3.3</v>
      </c>
      <c r="N103" s="907">
        <v>3.1</v>
      </c>
      <c r="O103" s="907">
        <v>2.9</v>
      </c>
      <c r="P103" s="907">
        <v>3.1</v>
      </c>
      <c r="Q103" s="907">
        <v>3.4</v>
      </c>
      <c r="R103" s="907" t="s">
        <v>44</v>
      </c>
      <c r="S103" s="907" t="s">
        <v>31</v>
      </c>
    </row>
    <row r="104" spans="1:19" s="163" customFormat="1" ht="12" customHeight="1">
      <c r="A104" s="163" t="s">
        <v>407</v>
      </c>
      <c r="B104" s="160" t="s">
        <v>41</v>
      </c>
      <c r="C104" s="161" t="s">
        <v>399</v>
      </c>
      <c r="D104" s="162" t="s">
        <v>51</v>
      </c>
      <c r="E104" s="907">
        <v>2.1</v>
      </c>
      <c r="F104" s="907">
        <v>2.2999999999999998</v>
      </c>
      <c r="G104" s="907">
        <v>2.1</v>
      </c>
      <c r="H104" s="907">
        <v>2.5</v>
      </c>
      <c r="I104" s="907">
        <v>2.4</v>
      </c>
      <c r="J104" s="907">
        <v>4.3</v>
      </c>
      <c r="K104" s="907">
        <v>5</v>
      </c>
      <c r="L104" s="907">
        <v>5.0999999999999996</v>
      </c>
      <c r="M104" s="907">
        <v>5.4</v>
      </c>
      <c r="N104" s="907">
        <v>4.5999999999999996</v>
      </c>
      <c r="O104" s="907">
        <v>5.0999999999999996</v>
      </c>
      <c r="P104" s="907">
        <v>3.3</v>
      </c>
      <c r="Q104" s="907">
        <v>3.7</v>
      </c>
      <c r="R104" s="907" t="s">
        <v>44</v>
      </c>
      <c r="S104" s="907" t="s">
        <v>31</v>
      </c>
    </row>
    <row r="105" spans="1:19" s="163" customFormat="1" ht="12" customHeight="1">
      <c r="B105" s="160" t="s">
        <v>0</v>
      </c>
      <c r="C105" s="161" t="s">
        <v>0</v>
      </c>
      <c r="D105" s="162" t="s">
        <v>0</v>
      </c>
      <c r="E105" s="943" t="s">
        <v>0</v>
      </c>
      <c r="F105" s="943" t="s">
        <v>0</v>
      </c>
      <c r="G105" s="943" t="s">
        <v>0</v>
      </c>
      <c r="H105" s="943" t="s">
        <v>0</v>
      </c>
      <c r="I105" s="943" t="s">
        <v>0</v>
      </c>
      <c r="J105" s="943" t="s">
        <v>0</v>
      </c>
      <c r="K105" s="943" t="s">
        <v>0</v>
      </c>
      <c r="L105" s="943" t="s">
        <v>0</v>
      </c>
      <c r="M105" s="943" t="s">
        <v>0</v>
      </c>
      <c r="N105" s="943" t="s">
        <v>0</v>
      </c>
      <c r="O105" s="943" t="s">
        <v>0</v>
      </c>
      <c r="P105" s="943"/>
      <c r="Q105" s="884"/>
      <c r="R105" s="884"/>
      <c r="S105" s="884"/>
    </row>
    <row r="106" spans="1:19" s="163" customFormat="1" ht="12" customHeight="1">
      <c r="A106" s="163" t="s">
        <v>407</v>
      </c>
      <c r="B106" s="160" t="s">
        <v>408</v>
      </c>
      <c r="C106" s="161" t="s">
        <v>399</v>
      </c>
      <c r="D106" s="162" t="s">
        <v>47</v>
      </c>
      <c r="E106" s="907" t="s">
        <v>38</v>
      </c>
      <c r="F106" s="907" t="s">
        <v>38</v>
      </c>
      <c r="G106" s="907" t="s">
        <v>38</v>
      </c>
      <c r="H106" s="907" t="s">
        <v>38</v>
      </c>
      <c r="I106" s="907" t="s">
        <v>38</v>
      </c>
      <c r="J106" s="907" t="s">
        <v>38</v>
      </c>
      <c r="K106" s="907" t="s">
        <v>38</v>
      </c>
      <c r="L106" s="907" t="s">
        <v>38</v>
      </c>
      <c r="M106" s="907" t="s">
        <v>38</v>
      </c>
      <c r="N106" s="907" t="s">
        <v>38</v>
      </c>
      <c r="O106" s="907" t="s">
        <v>38</v>
      </c>
      <c r="P106" s="907" t="s">
        <v>38</v>
      </c>
      <c r="Q106" s="907" t="s">
        <v>38</v>
      </c>
      <c r="R106" s="907" t="s">
        <v>38</v>
      </c>
      <c r="S106" s="907" t="s">
        <v>31</v>
      </c>
    </row>
    <row r="107" spans="1:19" s="163" customFormat="1" ht="12" customHeight="1">
      <c r="A107" s="163" t="s">
        <v>407</v>
      </c>
      <c r="B107" s="160" t="s">
        <v>408</v>
      </c>
      <c r="C107" s="161" t="s">
        <v>399</v>
      </c>
      <c r="D107" s="162" t="s">
        <v>48</v>
      </c>
      <c r="E107" s="907" t="s">
        <v>38</v>
      </c>
      <c r="F107" s="907" t="s">
        <v>38</v>
      </c>
      <c r="G107" s="907" t="s">
        <v>38</v>
      </c>
      <c r="H107" s="907" t="s">
        <v>38</v>
      </c>
      <c r="I107" s="907" t="s">
        <v>38</v>
      </c>
      <c r="J107" s="907" t="s">
        <v>38</v>
      </c>
      <c r="K107" s="907" t="s">
        <v>38</v>
      </c>
      <c r="L107" s="907" t="s">
        <v>38</v>
      </c>
      <c r="M107" s="907" t="s">
        <v>38</v>
      </c>
      <c r="N107" s="907" t="s">
        <v>38</v>
      </c>
      <c r="O107" s="907" t="s">
        <v>38</v>
      </c>
      <c r="P107" s="907" t="s">
        <v>38</v>
      </c>
      <c r="Q107" s="907" t="s">
        <v>38</v>
      </c>
      <c r="R107" s="907" t="s">
        <v>38</v>
      </c>
      <c r="S107" s="907" t="s">
        <v>31</v>
      </c>
    </row>
    <row r="108" spans="1:19" s="163" customFormat="1" ht="12" customHeight="1">
      <c r="A108" s="163" t="s">
        <v>407</v>
      </c>
      <c r="B108" s="160" t="s">
        <v>408</v>
      </c>
      <c r="C108" s="161" t="s">
        <v>399</v>
      </c>
      <c r="D108" s="162" t="s">
        <v>49</v>
      </c>
      <c r="E108" s="907" t="s">
        <v>38</v>
      </c>
      <c r="F108" s="907" t="s">
        <v>38</v>
      </c>
      <c r="G108" s="907" t="s">
        <v>38</v>
      </c>
      <c r="H108" s="907" t="s">
        <v>38</v>
      </c>
      <c r="I108" s="907" t="s">
        <v>38</v>
      </c>
      <c r="J108" s="907" t="s">
        <v>38</v>
      </c>
      <c r="K108" s="907" t="s">
        <v>38</v>
      </c>
      <c r="L108" s="907" t="s">
        <v>38</v>
      </c>
      <c r="M108" s="907" t="s">
        <v>38</v>
      </c>
      <c r="N108" s="907" t="s">
        <v>38</v>
      </c>
      <c r="O108" s="907" t="s">
        <v>38</v>
      </c>
      <c r="P108" s="907" t="s">
        <v>38</v>
      </c>
      <c r="Q108" s="907" t="s">
        <v>38</v>
      </c>
      <c r="R108" s="907" t="s">
        <v>38</v>
      </c>
      <c r="S108" s="907" t="s">
        <v>31</v>
      </c>
    </row>
    <row r="109" spans="1:19" s="163" customFormat="1" ht="12" customHeight="1">
      <c r="A109" s="163" t="s">
        <v>407</v>
      </c>
      <c r="B109" s="160" t="s">
        <v>408</v>
      </c>
      <c r="C109" s="161" t="s">
        <v>399</v>
      </c>
      <c r="D109" s="162" t="s">
        <v>50</v>
      </c>
      <c r="E109" s="907" t="s">
        <v>38</v>
      </c>
      <c r="F109" s="907" t="s">
        <v>38</v>
      </c>
      <c r="G109" s="907" t="s">
        <v>38</v>
      </c>
      <c r="H109" s="907" t="s">
        <v>38</v>
      </c>
      <c r="I109" s="907" t="s">
        <v>38</v>
      </c>
      <c r="J109" s="907" t="s">
        <v>38</v>
      </c>
      <c r="K109" s="907" t="s">
        <v>38</v>
      </c>
      <c r="L109" s="907" t="s">
        <v>38</v>
      </c>
      <c r="M109" s="907" t="s">
        <v>38</v>
      </c>
      <c r="N109" s="907" t="s">
        <v>38</v>
      </c>
      <c r="O109" s="907" t="s">
        <v>38</v>
      </c>
      <c r="P109" s="907" t="s">
        <v>38</v>
      </c>
      <c r="Q109" s="907" t="s">
        <v>38</v>
      </c>
      <c r="R109" s="907" t="s">
        <v>38</v>
      </c>
      <c r="S109" s="907" t="s">
        <v>31</v>
      </c>
    </row>
    <row r="110" spans="1:19" s="163" customFormat="1" ht="12" customHeight="1">
      <c r="A110" s="163" t="s">
        <v>407</v>
      </c>
      <c r="B110" s="160" t="s">
        <v>408</v>
      </c>
      <c r="C110" s="161" t="s">
        <v>399</v>
      </c>
      <c r="D110" s="162" t="s">
        <v>51</v>
      </c>
      <c r="E110" s="907" t="s">
        <v>38</v>
      </c>
      <c r="F110" s="907" t="s">
        <v>38</v>
      </c>
      <c r="G110" s="907" t="s">
        <v>38</v>
      </c>
      <c r="H110" s="907" t="s">
        <v>38</v>
      </c>
      <c r="I110" s="907" t="s">
        <v>38</v>
      </c>
      <c r="J110" s="907" t="s">
        <v>38</v>
      </c>
      <c r="K110" s="907" t="s">
        <v>38</v>
      </c>
      <c r="L110" s="907" t="s">
        <v>38</v>
      </c>
      <c r="M110" s="907" t="s">
        <v>38</v>
      </c>
      <c r="N110" s="907" t="s">
        <v>38</v>
      </c>
      <c r="O110" s="907" t="s">
        <v>38</v>
      </c>
      <c r="P110" s="907" t="s">
        <v>38</v>
      </c>
      <c r="Q110" s="907" t="s">
        <v>38</v>
      </c>
      <c r="R110" s="907" t="s">
        <v>38</v>
      </c>
      <c r="S110" s="907" t="s">
        <v>31</v>
      </c>
    </row>
    <row r="111" spans="1:19" s="163" customFormat="1" ht="12" customHeight="1">
      <c r="B111" s="160" t="s">
        <v>0</v>
      </c>
      <c r="C111" s="161" t="s">
        <v>0</v>
      </c>
      <c r="D111" s="162" t="s">
        <v>0</v>
      </c>
      <c r="E111" s="943" t="s">
        <v>0</v>
      </c>
      <c r="F111" s="943" t="s">
        <v>0</v>
      </c>
      <c r="G111" s="943" t="s">
        <v>0</v>
      </c>
      <c r="H111" s="943" t="s">
        <v>0</v>
      </c>
      <c r="I111" s="943" t="s">
        <v>0</v>
      </c>
      <c r="J111" s="943" t="s">
        <v>0</v>
      </c>
      <c r="K111" s="943" t="s">
        <v>0</v>
      </c>
      <c r="L111" s="943" t="s">
        <v>0</v>
      </c>
      <c r="M111" s="943" t="s">
        <v>0</v>
      </c>
      <c r="N111" s="943" t="s">
        <v>0</v>
      </c>
      <c r="O111" s="943" t="s">
        <v>0</v>
      </c>
      <c r="P111" s="943"/>
      <c r="Q111" s="884"/>
      <c r="R111" s="884"/>
      <c r="S111" s="884"/>
    </row>
    <row r="112" spans="1:19" s="163" customFormat="1" ht="12" customHeight="1">
      <c r="A112" s="163" t="s">
        <v>407</v>
      </c>
      <c r="B112" s="160" t="s">
        <v>400</v>
      </c>
      <c r="C112" s="161" t="s">
        <v>399</v>
      </c>
      <c r="D112" s="162" t="s">
        <v>47</v>
      </c>
      <c r="E112" s="907">
        <v>5.2</v>
      </c>
      <c r="F112" s="907">
        <v>6.3</v>
      </c>
      <c r="G112" s="907">
        <v>6.9</v>
      </c>
      <c r="H112" s="907">
        <v>7.6</v>
      </c>
      <c r="I112" s="907">
        <v>7.9</v>
      </c>
      <c r="J112" s="907">
        <v>8.1999999999999993</v>
      </c>
      <c r="K112" s="907">
        <v>8.6999999999999993</v>
      </c>
      <c r="L112" s="907">
        <v>9.4</v>
      </c>
      <c r="M112" s="907">
        <v>10.1</v>
      </c>
      <c r="N112" s="907">
        <v>10.4</v>
      </c>
      <c r="O112" s="907">
        <v>10.9</v>
      </c>
      <c r="P112" s="907">
        <v>11.3</v>
      </c>
      <c r="Q112" s="907">
        <v>11.6</v>
      </c>
      <c r="R112" s="907">
        <v>11.8</v>
      </c>
      <c r="S112" s="907">
        <v>3.1</v>
      </c>
    </row>
    <row r="113" spans="1:19" s="163" customFormat="1" ht="12" customHeight="1">
      <c r="A113" s="163" t="s">
        <v>407</v>
      </c>
      <c r="B113" s="160" t="s">
        <v>400</v>
      </c>
      <c r="C113" s="161" t="s">
        <v>399</v>
      </c>
      <c r="D113" s="162" t="s">
        <v>48</v>
      </c>
      <c r="E113" s="907">
        <v>4.5</v>
      </c>
      <c r="F113" s="907">
        <v>5.5</v>
      </c>
      <c r="G113" s="907">
        <v>6.5</v>
      </c>
      <c r="H113" s="907">
        <v>7.1</v>
      </c>
      <c r="I113" s="907">
        <v>7.4</v>
      </c>
      <c r="J113" s="907">
        <v>7.9</v>
      </c>
      <c r="K113" s="907">
        <v>8.5</v>
      </c>
      <c r="L113" s="907">
        <v>9.3000000000000007</v>
      </c>
      <c r="M113" s="907">
        <v>10</v>
      </c>
      <c r="N113" s="907">
        <v>10.4</v>
      </c>
      <c r="O113" s="907">
        <v>9.4</v>
      </c>
      <c r="P113" s="907">
        <v>11.2</v>
      </c>
      <c r="Q113" s="907">
        <v>11.5</v>
      </c>
      <c r="R113" s="907">
        <v>11.8</v>
      </c>
      <c r="S113" s="907">
        <v>3.3</v>
      </c>
    </row>
    <row r="114" spans="1:19" s="163" customFormat="1" ht="12" customHeight="1">
      <c r="A114" s="163" t="s">
        <v>407</v>
      </c>
      <c r="B114" s="160" t="s">
        <v>400</v>
      </c>
      <c r="C114" s="161" t="s">
        <v>399</v>
      </c>
      <c r="D114" s="162" t="s">
        <v>49</v>
      </c>
      <c r="E114" s="907">
        <v>3.2</v>
      </c>
      <c r="F114" s="907">
        <v>4.0999999999999996</v>
      </c>
      <c r="G114" s="907">
        <v>4.5999999999999996</v>
      </c>
      <c r="H114" s="907">
        <v>5.0999999999999996</v>
      </c>
      <c r="I114" s="907">
        <v>5.4</v>
      </c>
      <c r="J114" s="907">
        <v>5.8</v>
      </c>
      <c r="K114" s="907">
        <v>6.3</v>
      </c>
      <c r="L114" s="907">
        <v>6.6</v>
      </c>
      <c r="M114" s="907">
        <v>7.2</v>
      </c>
      <c r="N114" s="907">
        <v>7.3</v>
      </c>
      <c r="O114" s="907">
        <v>8.8000000000000007</v>
      </c>
      <c r="P114" s="907">
        <v>7.2</v>
      </c>
      <c r="Q114" s="907">
        <v>7.2</v>
      </c>
      <c r="R114" s="907">
        <v>8</v>
      </c>
      <c r="S114" s="907">
        <v>2.2000000000000002</v>
      </c>
    </row>
    <row r="115" spans="1:19" s="163" customFormat="1" ht="12" customHeight="1">
      <c r="A115" s="163" t="s">
        <v>407</v>
      </c>
      <c r="B115" s="160" t="s">
        <v>400</v>
      </c>
      <c r="C115" s="161" t="s">
        <v>399</v>
      </c>
      <c r="D115" s="162" t="s">
        <v>50</v>
      </c>
      <c r="E115" s="907">
        <v>2.5</v>
      </c>
      <c r="F115" s="907">
        <v>3.4</v>
      </c>
      <c r="G115" s="907">
        <v>4.4000000000000004</v>
      </c>
      <c r="H115" s="907">
        <v>4</v>
      </c>
      <c r="I115" s="907">
        <v>4.0999999999999996</v>
      </c>
      <c r="J115" s="907">
        <v>4.5</v>
      </c>
      <c r="K115" s="907">
        <v>4.9000000000000004</v>
      </c>
      <c r="L115" s="907">
        <v>5.3</v>
      </c>
      <c r="M115" s="907">
        <v>6</v>
      </c>
      <c r="N115" s="907">
        <v>5.9</v>
      </c>
      <c r="O115" s="907">
        <v>5.8</v>
      </c>
      <c r="P115" s="907">
        <v>6.1</v>
      </c>
      <c r="Q115" s="907">
        <v>6.8</v>
      </c>
      <c r="R115" s="907">
        <v>7</v>
      </c>
      <c r="S115" s="907">
        <v>4</v>
      </c>
    </row>
    <row r="116" spans="1:19" s="163" customFormat="1" ht="12" customHeight="1">
      <c r="A116" s="163" t="s">
        <v>407</v>
      </c>
      <c r="B116" s="160" t="s">
        <v>400</v>
      </c>
      <c r="C116" s="161" t="s">
        <v>399</v>
      </c>
      <c r="D116" s="162" t="s">
        <v>51</v>
      </c>
      <c r="E116" s="907">
        <v>2.7</v>
      </c>
      <c r="F116" s="907">
        <v>2.4</v>
      </c>
      <c r="G116" s="907">
        <v>2.2999999999999998</v>
      </c>
      <c r="H116" s="907">
        <v>2.2999999999999998</v>
      </c>
      <c r="I116" s="907">
        <v>2.2000000000000002</v>
      </c>
      <c r="J116" s="907">
        <v>2.8</v>
      </c>
      <c r="K116" s="907">
        <v>3.4</v>
      </c>
      <c r="L116" s="907">
        <v>3.4</v>
      </c>
      <c r="M116" s="907">
        <v>3.5</v>
      </c>
      <c r="N116" s="907">
        <v>4.0999999999999996</v>
      </c>
      <c r="O116" s="907">
        <v>4.7</v>
      </c>
      <c r="P116" s="907">
        <v>4.9000000000000004</v>
      </c>
      <c r="Q116" s="907">
        <v>4.7</v>
      </c>
      <c r="R116" s="907">
        <v>5.4</v>
      </c>
      <c r="S116" s="907">
        <v>6.6</v>
      </c>
    </row>
    <row r="117" spans="1:19" s="163" customFormat="1" ht="12" customHeight="1">
      <c r="A117" s="159" t="s">
        <v>0</v>
      </c>
      <c r="B117" s="160" t="s">
        <v>0</v>
      </c>
      <c r="C117" s="161" t="s">
        <v>0</v>
      </c>
      <c r="D117" s="162" t="s">
        <v>0</v>
      </c>
      <c r="E117" s="943" t="s">
        <v>0</v>
      </c>
      <c r="F117" s="943" t="s">
        <v>0</v>
      </c>
      <c r="G117" s="943" t="s">
        <v>0</v>
      </c>
      <c r="H117" s="943" t="s">
        <v>0</v>
      </c>
      <c r="I117" s="943" t="s">
        <v>0</v>
      </c>
      <c r="J117" s="943" t="s">
        <v>0</v>
      </c>
      <c r="K117" s="943" t="s">
        <v>0</v>
      </c>
      <c r="L117" s="943" t="s">
        <v>0</v>
      </c>
      <c r="M117" s="943" t="s">
        <v>0</v>
      </c>
      <c r="N117" s="943"/>
      <c r="O117" s="943"/>
      <c r="P117" s="943"/>
      <c r="Q117" s="884"/>
      <c r="R117" s="884"/>
      <c r="S117" s="884"/>
    </row>
    <row r="118" spans="1:19" s="163" customFormat="1" ht="12" customHeight="1">
      <c r="A118" s="163" t="s">
        <v>409</v>
      </c>
      <c r="B118" s="160" t="s">
        <v>41</v>
      </c>
      <c r="C118" s="161" t="s">
        <v>399</v>
      </c>
      <c r="D118" s="162" t="s">
        <v>47</v>
      </c>
      <c r="E118" s="907" t="s">
        <v>31</v>
      </c>
      <c r="F118" s="907" t="s">
        <v>31</v>
      </c>
      <c r="G118" s="907" t="s">
        <v>31</v>
      </c>
      <c r="H118" s="907" t="s">
        <v>31</v>
      </c>
      <c r="I118" s="907" t="s">
        <v>31</v>
      </c>
      <c r="J118" s="907" t="s">
        <v>31</v>
      </c>
      <c r="K118" s="907" t="s">
        <v>31</v>
      </c>
      <c r="L118" s="907" t="s">
        <v>31</v>
      </c>
      <c r="M118" s="907" t="s">
        <v>31</v>
      </c>
      <c r="N118" s="907" t="s">
        <v>31</v>
      </c>
      <c r="O118" s="907" t="s">
        <v>31</v>
      </c>
      <c r="P118" s="907" t="s">
        <v>31</v>
      </c>
      <c r="Q118" s="907" t="s">
        <v>31</v>
      </c>
      <c r="R118" s="907" t="s">
        <v>31</v>
      </c>
      <c r="S118" s="907" t="s">
        <v>31</v>
      </c>
    </row>
    <row r="119" spans="1:19" s="163" customFormat="1" ht="12" customHeight="1">
      <c r="A119" s="163" t="s">
        <v>409</v>
      </c>
      <c r="B119" s="160" t="s">
        <v>41</v>
      </c>
      <c r="C119" s="161" t="s">
        <v>399</v>
      </c>
      <c r="D119" s="162" t="s">
        <v>48</v>
      </c>
      <c r="E119" s="907" t="s">
        <v>31</v>
      </c>
      <c r="F119" s="907" t="s">
        <v>31</v>
      </c>
      <c r="G119" s="907">
        <v>1.4</v>
      </c>
      <c r="H119" s="907">
        <v>1.9</v>
      </c>
      <c r="I119" s="907">
        <v>1.7</v>
      </c>
      <c r="J119" s="907">
        <v>1.4</v>
      </c>
      <c r="K119" s="907">
        <v>2.1</v>
      </c>
      <c r="L119" s="907">
        <v>2.2000000000000002</v>
      </c>
      <c r="M119" s="907">
        <v>2.2000000000000002</v>
      </c>
      <c r="N119" s="907">
        <v>2.2999999999999998</v>
      </c>
      <c r="O119" s="907">
        <v>2.2999999999999998</v>
      </c>
      <c r="P119" s="907">
        <v>2.2000000000000002</v>
      </c>
      <c r="Q119" s="907">
        <v>2.2999999999999998</v>
      </c>
      <c r="R119" s="907" t="s">
        <v>44</v>
      </c>
      <c r="S119" s="907" t="s">
        <v>31</v>
      </c>
    </row>
    <row r="120" spans="1:19" s="163" customFormat="1" ht="12" customHeight="1">
      <c r="A120" s="163" t="s">
        <v>409</v>
      </c>
      <c r="B120" s="160" t="s">
        <v>41</v>
      </c>
      <c r="C120" s="161" t="s">
        <v>399</v>
      </c>
      <c r="D120" s="162" t="s">
        <v>49</v>
      </c>
      <c r="E120" s="907" t="s">
        <v>31</v>
      </c>
      <c r="F120" s="907" t="s">
        <v>31</v>
      </c>
      <c r="G120" s="907">
        <v>1.2</v>
      </c>
      <c r="H120" s="907">
        <v>1.6</v>
      </c>
      <c r="I120" s="907">
        <v>1.4</v>
      </c>
      <c r="J120" s="907">
        <v>1.2</v>
      </c>
      <c r="K120" s="907">
        <v>1.8</v>
      </c>
      <c r="L120" s="907">
        <v>1.9</v>
      </c>
      <c r="M120" s="907">
        <v>1.9</v>
      </c>
      <c r="N120" s="907">
        <v>2</v>
      </c>
      <c r="O120" s="907">
        <v>2.1</v>
      </c>
      <c r="P120" s="907">
        <v>2</v>
      </c>
      <c r="Q120" s="907">
        <v>1.9</v>
      </c>
      <c r="R120" s="907" t="s">
        <v>44</v>
      </c>
      <c r="S120" s="907" t="s">
        <v>31</v>
      </c>
    </row>
    <row r="121" spans="1:19" s="163" customFormat="1" ht="12" customHeight="1">
      <c r="A121" s="163" t="s">
        <v>409</v>
      </c>
      <c r="B121" s="160" t="s">
        <v>41</v>
      </c>
      <c r="C121" s="161" t="s">
        <v>399</v>
      </c>
      <c r="D121" s="162" t="s">
        <v>50</v>
      </c>
      <c r="E121" s="907" t="s">
        <v>31</v>
      </c>
      <c r="F121" s="907" t="s">
        <v>31</v>
      </c>
      <c r="G121" s="907">
        <v>0</v>
      </c>
      <c r="H121" s="907">
        <v>0.6</v>
      </c>
      <c r="I121" s="907">
        <v>1.5</v>
      </c>
      <c r="J121" s="907">
        <v>1.6</v>
      </c>
      <c r="K121" s="907">
        <v>1.6</v>
      </c>
      <c r="L121" s="907">
        <v>1.5</v>
      </c>
      <c r="M121" s="907">
        <v>1.8</v>
      </c>
      <c r="N121" s="907">
        <v>1.9</v>
      </c>
      <c r="O121" s="907">
        <v>2.1</v>
      </c>
      <c r="P121" s="907">
        <v>1.6</v>
      </c>
      <c r="Q121" s="907">
        <v>1.8</v>
      </c>
      <c r="R121" s="907" t="s">
        <v>44</v>
      </c>
      <c r="S121" s="907" t="s">
        <v>31</v>
      </c>
    </row>
    <row r="122" spans="1:19" s="163" customFormat="1" ht="12" customHeight="1">
      <c r="A122" s="163" t="s">
        <v>409</v>
      </c>
      <c r="B122" s="160" t="s">
        <v>41</v>
      </c>
      <c r="C122" s="161" t="s">
        <v>399</v>
      </c>
      <c r="D122" s="162" t="s">
        <v>51</v>
      </c>
      <c r="E122" s="907" t="s">
        <v>31</v>
      </c>
      <c r="F122" s="907" t="s">
        <v>31</v>
      </c>
      <c r="G122" s="907">
        <v>0.7</v>
      </c>
      <c r="H122" s="907">
        <v>0.7</v>
      </c>
      <c r="I122" s="907">
        <v>0.9</v>
      </c>
      <c r="J122" s="907">
        <v>0.6</v>
      </c>
      <c r="K122" s="907">
        <v>2</v>
      </c>
      <c r="L122" s="907">
        <v>2.1</v>
      </c>
      <c r="M122" s="907">
        <v>1.2</v>
      </c>
      <c r="N122" s="907">
        <v>1.2</v>
      </c>
      <c r="O122" s="907">
        <v>0.8</v>
      </c>
      <c r="P122" s="907">
        <v>1.6</v>
      </c>
      <c r="Q122" s="907">
        <v>1.8</v>
      </c>
      <c r="R122" s="907" t="s">
        <v>44</v>
      </c>
      <c r="S122" s="907" t="s">
        <v>31</v>
      </c>
    </row>
    <row r="123" spans="1:19" s="163" customFormat="1" ht="12" customHeight="1">
      <c r="B123" s="160" t="s">
        <v>0</v>
      </c>
      <c r="C123" s="161" t="s">
        <v>0</v>
      </c>
      <c r="D123" s="162" t="s">
        <v>0</v>
      </c>
      <c r="E123" s="943" t="s">
        <v>0</v>
      </c>
      <c r="F123" s="943" t="s">
        <v>0</v>
      </c>
      <c r="G123" s="943" t="s">
        <v>0</v>
      </c>
      <c r="H123" s="943" t="s">
        <v>0</v>
      </c>
      <c r="I123" s="943" t="s">
        <v>0</v>
      </c>
      <c r="J123" s="943" t="s">
        <v>0</v>
      </c>
      <c r="K123" s="943" t="s">
        <v>0</v>
      </c>
      <c r="L123" s="943" t="s">
        <v>0</v>
      </c>
      <c r="M123" s="943" t="s">
        <v>0</v>
      </c>
      <c r="N123" s="943" t="s">
        <v>0</v>
      </c>
      <c r="O123" s="943" t="s">
        <v>0</v>
      </c>
      <c r="P123" s="943"/>
      <c r="Q123" s="884"/>
      <c r="R123" s="884"/>
      <c r="S123" s="884"/>
    </row>
    <row r="124" spans="1:19" s="163" customFormat="1" ht="12" customHeight="1">
      <c r="A124" s="163" t="s">
        <v>409</v>
      </c>
      <c r="B124" s="160" t="s">
        <v>408</v>
      </c>
      <c r="C124" s="161" t="s">
        <v>399</v>
      </c>
      <c r="D124" s="162" t="s">
        <v>47</v>
      </c>
      <c r="E124" s="907" t="s">
        <v>31</v>
      </c>
      <c r="F124" s="907" t="s">
        <v>31</v>
      </c>
      <c r="G124" s="907" t="s">
        <v>31</v>
      </c>
      <c r="H124" s="907" t="s">
        <v>31</v>
      </c>
      <c r="I124" s="907" t="s">
        <v>31</v>
      </c>
      <c r="J124" s="907" t="s">
        <v>31</v>
      </c>
      <c r="K124" s="907" t="s">
        <v>31</v>
      </c>
      <c r="L124" s="907" t="s">
        <v>31</v>
      </c>
      <c r="M124" s="907" t="s">
        <v>31</v>
      </c>
      <c r="N124" s="907" t="s">
        <v>31</v>
      </c>
      <c r="O124" s="907" t="s">
        <v>31</v>
      </c>
      <c r="P124" s="907" t="s">
        <v>31</v>
      </c>
      <c r="Q124" s="907" t="s">
        <v>31</v>
      </c>
      <c r="R124" s="907" t="s">
        <v>31</v>
      </c>
      <c r="S124" s="907" t="s">
        <v>31</v>
      </c>
    </row>
    <row r="125" spans="1:19" s="163" customFormat="1" ht="12" customHeight="1">
      <c r="A125" s="163" t="s">
        <v>409</v>
      </c>
      <c r="B125" s="160" t="s">
        <v>408</v>
      </c>
      <c r="C125" s="161" t="s">
        <v>399</v>
      </c>
      <c r="D125" s="162" t="s">
        <v>48</v>
      </c>
      <c r="E125" s="907" t="s">
        <v>38</v>
      </c>
      <c r="F125" s="907" t="s">
        <v>38</v>
      </c>
      <c r="G125" s="907" t="s">
        <v>38</v>
      </c>
      <c r="H125" s="907" t="s">
        <v>38</v>
      </c>
      <c r="I125" s="907" t="s">
        <v>38</v>
      </c>
      <c r="J125" s="907" t="s">
        <v>38</v>
      </c>
      <c r="K125" s="907" t="s">
        <v>38</v>
      </c>
      <c r="L125" s="907" t="s">
        <v>38</v>
      </c>
      <c r="M125" s="907" t="s">
        <v>38</v>
      </c>
      <c r="N125" s="907" t="s">
        <v>38</v>
      </c>
      <c r="O125" s="907" t="s">
        <v>38</v>
      </c>
      <c r="P125" s="907" t="s">
        <v>38</v>
      </c>
      <c r="Q125" s="907" t="s">
        <v>38</v>
      </c>
      <c r="R125" s="907" t="s">
        <v>38</v>
      </c>
      <c r="S125" s="907" t="s">
        <v>31</v>
      </c>
    </row>
    <row r="126" spans="1:19" s="163" customFormat="1" ht="12" customHeight="1">
      <c r="A126" s="163" t="s">
        <v>409</v>
      </c>
      <c r="B126" s="160" t="s">
        <v>408</v>
      </c>
      <c r="C126" s="161" t="s">
        <v>399</v>
      </c>
      <c r="D126" s="162" t="s">
        <v>49</v>
      </c>
      <c r="E126" s="907" t="s">
        <v>38</v>
      </c>
      <c r="F126" s="907" t="s">
        <v>38</v>
      </c>
      <c r="G126" s="907" t="s">
        <v>38</v>
      </c>
      <c r="H126" s="907" t="s">
        <v>38</v>
      </c>
      <c r="I126" s="907" t="s">
        <v>38</v>
      </c>
      <c r="J126" s="907" t="s">
        <v>38</v>
      </c>
      <c r="K126" s="907" t="s">
        <v>38</v>
      </c>
      <c r="L126" s="907" t="s">
        <v>38</v>
      </c>
      <c r="M126" s="907" t="s">
        <v>38</v>
      </c>
      <c r="N126" s="907" t="s">
        <v>38</v>
      </c>
      <c r="O126" s="907" t="s">
        <v>38</v>
      </c>
      <c r="P126" s="907" t="s">
        <v>38</v>
      </c>
      <c r="Q126" s="907" t="s">
        <v>38</v>
      </c>
      <c r="R126" s="907" t="s">
        <v>38</v>
      </c>
      <c r="S126" s="907" t="s">
        <v>31</v>
      </c>
    </row>
    <row r="127" spans="1:19" s="163" customFormat="1" ht="12" customHeight="1">
      <c r="A127" s="163" t="s">
        <v>409</v>
      </c>
      <c r="B127" s="160" t="s">
        <v>408</v>
      </c>
      <c r="C127" s="161" t="s">
        <v>399</v>
      </c>
      <c r="D127" s="162" t="s">
        <v>50</v>
      </c>
      <c r="E127" s="907" t="s">
        <v>38</v>
      </c>
      <c r="F127" s="907" t="s">
        <v>38</v>
      </c>
      <c r="G127" s="907" t="s">
        <v>38</v>
      </c>
      <c r="H127" s="907" t="s">
        <v>38</v>
      </c>
      <c r="I127" s="907" t="s">
        <v>38</v>
      </c>
      <c r="J127" s="907" t="s">
        <v>38</v>
      </c>
      <c r="K127" s="907" t="s">
        <v>38</v>
      </c>
      <c r="L127" s="907" t="s">
        <v>38</v>
      </c>
      <c r="M127" s="907" t="s">
        <v>38</v>
      </c>
      <c r="N127" s="907" t="s">
        <v>38</v>
      </c>
      <c r="O127" s="907" t="s">
        <v>38</v>
      </c>
      <c r="P127" s="907" t="s">
        <v>38</v>
      </c>
      <c r="Q127" s="907" t="s">
        <v>38</v>
      </c>
      <c r="R127" s="907" t="s">
        <v>38</v>
      </c>
      <c r="S127" s="907" t="s">
        <v>31</v>
      </c>
    </row>
    <row r="128" spans="1:19" s="163" customFormat="1" ht="12" customHeight="1">
      <c r="A128" s="163" t="s">
        <v>409</v>
      </c>
      <c r="B128" s="160" t="s">
        <v>408</v>
      </c>
      <c r="C128" s="161" t="s">
        <v>399</v>
      </c>
      <c r="D128" s="162" t="s">
        <v>51</v>
      </c>
      <c r="E128" s="907" t="s">
        <v>38</v>
      </c>
      <c r="F128" s="907" t="s">
        <v>38</v>
      </c>
      <c r="G128" s="907" t="s">
        <v>38</v>
      </c>
      <c r="H128" s="907" t="s">
        <v>38</v>
      </c>
      <c r="I128" s="907" t="s">
        <v>38</v>
      </c>
      <c r="J128" s="907" t="s">
        <v>38</v>
      </c>
      <c r="K128" s="907" t="s">
        <v>38</v>
      </c>
      <c r="L128" s="907" t="s">
        <v>38</v>
      </c>
      <c r="M128" s="907" t="s">
        <v>38</v>
      </c>
      <c r="N128" s="907" t="s">
        <v>38</v>
      </c>
      <c r="O128" s="907" t="s">
        <v>38</v>
      </c>
      <c r="P128" s="907" t="s">
        <v>38</v>
      </c>
      <c r="Q128" s="907" t="s">
        <v>38</v>
      </c>
      <c r="R128" s="907" t="s">
        <v>38</v>
      </c>
      <c r="S128" s="907" t="s">
        <v>31</v>
      </c>
    </row>
    <row r="129" spans="1:19" s="163" customFormat="1" ht="12" customHeight="1">
      <c r="B129" s="160" t="s">
        <v>0</v>
      </c>
      <c r="C129" s="161" t="s">
        <v>0</v>
      </c>
      <c r="D129" s="162" t="s">
        <v>0</v>
      </c>
      <c r="E129" s="943" t="s">
        <v>0</v>
      </c>
      <c r="F129" s="943" t="s">
        <v>0</v>
      </c>
      <c r="G129" s="943" t="s">
        <v>0</v>
      </c>
      <c r="H129" s="943" t="s">
        <v>0</v>
      </c>
      <c r="I129" s="943" t="s">
        <v>0</v>
      </c>
      <c r="J129" s="943" t="s">
        <v>0</v>
      </c>
      <c r="K129" s="943" t="s">
        <v>0</v>
      </c>
      <c r="L129" s="943" t="s">
        <v>0</v>
      </c>
      <c r="M129" s="943" t="s">
        <v>0</v>
      </c>
      <c r="N129" s="943" t="s">
        <v>0</v>
      </c>
      <c r="O129" s="943" t="s">
        <v>0</v>
      </c>
      <c r="P129" s="943"/>
      <c r="Q129" s="884"/>
      <c r="R129" s="884"/>
      <c r="S129" s="884"/>
    </row>
    <row r="130" spans="1:19" s="163" customFormat="1" ht="12" customHeight="1">
      <c r="A130" s="163" t="s">
        <v>409</v>
      </c>
      <c r="B130" s="160" t="s">
        <v>400</v>
      </c>
      <c r="C130" s="161" t="s">
        <v>399</v>
      </c>
      <c r="D130" s="162" t="s">
        <v>47</v>
      </c>
      <c r="E130" s="907" t="s">
        <v>31</v>
      </c>
      <c r="F130" s="907" t="s">
        <v>31</v>
      </c>
      <c r="G130" s="907" t="s">
        <v>31</v>
      </c>
      <c r="H130" s="907" t="s">
        <v>31</v>
      </c>
      <c r="I130" s="907" t="s">
        <v>31</v>
      </c>
      <c r="J130" s="907" t="s">
        <v>31</v>
      </c>
      <c r="K130" s="907" t="s">
        <v>31</v>
      </c>
      <c r="L130" s="907" t="s">
        <v>31</v>
      </c>
      <c r="M130" s="907" t="s">
        <v>31</v>
      </c>
      <c r="N130" s="907" t="s">
        <v>31</v>
      </c>
      <c r="O130" s="907" t="s">
        <v>31</v>
      </c>
      <c r="P130" s="907" t="s">
        <v>31</v>
      </c>
      <c r="Q130" s="907" t="s">
        <v>31</v>
      </c>
      <c r="R130" s="907" t="s">
        <v>31</v>
      </c>
      <c r="S130" s="907" t="s">
        <v>31</v>
      </c>
    </row>
    <row r="131" spans="1:19" s="163" customFormat="1" ht="12" customHeight="1">
      <c r="A131" s="163" t="s">
        <v>409</v>
      </c>
      <c r="B131" s="160" t="s">
        <v>400</v>
      </c>
      <c r="C131" s="161" t="s">
        <v>399</v>
      </c>
      <c r="D131" s="162" t="s">
        <v>48</v>
      </c>
      <c r="E131" s="907" t="s">
        <v>38</v>
      </c>
      <c r="F131" s="907" t="s">
        <v>38</v>
      </c>
      <c r="G131" s="907">
        <v>6.3</v>
      </c>
      <c r="H131" s="907">
        <v>6.9</v>
      </c>
      <c r="I131" s="907">
        <v>6.8</v>
      </c>
      <c r="J131" s="907">
        <v>7.4</v>
      </c>
      <c r="K131" s="907">
        <v>8.1</v>
      </c>
      <c r="L131" s="907">
        <v>8.8000000000000007</v>
      </c>
      <c r="M131" s="907">
        <v>9.6999999999999993</v>
      </c>
      <c r="N131" s="907">
        <v>10.3</v>
      </c>
      <c r="O131" s="907">
        <v>10.8</v>
      </c>
      <c r="P131" s="907">
        <v>11.3</v>
      </c>
      <c r="Q131" s="907">
        <v>11.6</v>
      </c>
      <c r="R131" s="907">
        <v>12.1</v>
      </c>
      <c r="S131" s="907">
        <v>4.2</v>
      </c>
    </row>
    <row r="132" spans="1:19" s="163" customFormat="1" ht="12" customHeight="1">
      <c r="A132" s="163" t="s">
        <v>409</v>
      </c>
      <c r="B132" s="160" t="s">
        <v>400</v>
      </c>
      <c r="C132" s="161" t="s">
        <v>399</v>
      </c>
      <c r="D132" s="162" t="s">
        <v>49</v>
      </c>
      <c r="E132" s="907" t="s">
        <v>38</v>
      </c>
      <c r="F132" s="907" t="s">
        <v>38</v>
      </c>
      <c r="G132" s="907">
        <v>4.8</v>
      </c>
      <c r="H132" s="907">
        <v>5.5</v>
      </c>
      <c r="I132" s="907">
        <v>6.1</v>
      </c>
      <c r="J132" s="907">
        <v>6.6</v>
      </c>
      <c r="K132" s="907">
        <v>7.3</v>
      </c>
      <c r="L132" s="907">
        <v>8.1</v>
      </c>
      <c r="M132" s="907">
        <v>8.9</v>
      </c>
      <c r="N132" s="907">
        <v>9.5</v>
      </c>
      <c r="O132" s="907">
        <v>10.6</v>
      </c>
      <c r="P132" s="907">
        <v>10.199999999999999</v>
      </c>
      <c r="Q132" s="907">
        <v>10.6</v>
      </c>
      <c r="R132" s="907">
        <v>11</v>
      </c>
      <c r="S132" s="907">
        <v>3.8</v>
      </c>
    </row>
    <row r="133" spans="1:19" s="163" customFormat="1" ht="12" customHeight="1">
      <c r="A133" s="163" t="s">
        <v>409</v>
      </c>
      <c r="B133" s="160" t="s">
        <v>400</v>
      </c>
      <c r="C133" s="161" t="s">
        <v>399</v>
      </c>
      <c r="D133" s="162" t="s">
        <v>50</v>
      </c>
      <c r="E133" s="907" t="s">
        <v>38</v>
      </c>
      <c r="F133" s="907" t="s">
        <v>38</v>
      </c>
      <c r="G133" s="907">
        <v>2.8</v>
      </c>
      <c r="H133" s="907">
        <v>3.4</v>
      </c>
      <c r="I133" s="907">
        <v>4.3</v>
      </c>
      <c r="J133" s="907">
        <v>4.8</v>
      </c>
      <c r="K133" s="907">
        <v>5.3</v>
      </c>
      <c r="L133" s="907">
        <v>6.4</v>
      </c>
      <c r="M133" s="907">
        <v>8</v>
      </c>
      <c r="N133" s="907">
        <v>8.4</v>
      </c>
      <c r="O133" s="907">
        <v>10</v>
      </c>
      <c r="P133" s="907">
        <v>12.3</v>
      </c>
      <c r="Q133" s="907">
        <v>13.4</v>
      </c>
      <c r="R133" s="907">
        <v>13.9</v>
      </c>
      <c r="S133" s="907">
        <v>13.3</v>
      </c>
    </row>
    <row r="134" spans="1:19" s="163" customFormat="1" ht="12" customHeight="1">
      <c r="A134" s="163" t="s">
        <v>409</v>
      </c>
      <c r="B134" s="160" t="s">
        <v>400</v>
      </c>
      <c r="C134" s="161" t="s">
        <v>399</v>
      </c>
      <c r="D134" s="162" t="s">
        <v>51</v>
      </c>
      <c r="E134" s="907" t="s">
        <v>38</v>
      </c>
      <c r="F134" s="907" t="s">
        <v>38</v>
      </c>
      <c r="G134" s="907">
        <v>4.9000000000000004</v>
      </c>
      <c r="H134" s="907">
        <v>7.4</v>
      </c>
      <c r="I134" s="907">
        <v>6.5</v>
      </c>
      <c r="J134" s="907">
        <v>5.5</v>
      </c>
      <c r="K134" s="907">
        <v>5</v>
      </c>
      <c r="L134" s="907">
        <v>5.9</v>
      </c>
      <c r="M134" s="907">
        <v>6.6</v>
      </c>
      <c r="N134" s="907">
        <v>6.3</v>
      </c>
      <c r="O134" s="907">
        <v>6.1</v>
      </c>
      <c r="P134" s="907">
        <v>7.9</v>
      </c>
      <c r="Q134" s="907">
        <v>8.1</v>
      </c>
      <c r="R134" s="907">
        <v>7.7</v>
      </c>
      <c r="S134" s="907">
        <v>5.2</v>
      </c>
    </row>
    <row r="135" spans="1:19" s="163" customFormat="1" ht="12" customHeight="1">
      <c r="A135" s="159" t="s">
        <v>0</v>
      </c>
      <c r="B135" s="160" t="s">
        <v>0</v>
      </c>
      <c r="C135" s="161" t="s">
        <v>0</v>
      </c>
      <c r="D135" s="162" t="s">
        <v>0</v>
      </c>
      <c r="E135" s="943" t="s">
        <v>0</v>
      </c>
      <c r="F135" s="943" t="s">
        <v>0</v>
      </c>
      <c r="G135" s="943" t="s">
        <v>0</v>
      </c>
      <c r="H135" s="943" t="s">
        <v>0</v>
      </c>
      <c r="I135" s="943" t="s">
        <v>0</v>
      </c>
      <c r="J135" s="943" t="s">
        <v>0</v>
      </c>
      <c r="K135" s="943" t="s">
        <v>0</v>
      </c>
      <c r="L135" s="943" t="s">
        <v>0</v>
      </c>
      <c r="M135" s="943" t="s">
        <v>0</v>
      </c>
      <c r="N135" s="943"/>
      <c r="O135" s="943"/>
      <c r="P135" s="943"/>
      <c r="Q135" s="884"/>
      <c r="R135" s="884"/>
      <c r="S135" s="884"/>
    </row>
    <row r="136" spans="1:19" s="163" customFormat="1" ht="12" customHeight="1">
      <c r="A136" s="163" t="s">
        <v>519</v>
      </c>
      <c r="B136" s="160" t="s">
        <v>41</v>
      </c>
      <c r="C136" s="161" t="s">
        <v>399</v>
      </c>
      <c r="D136" s="162" t="s">
        <v>47</v>
      </c>
      <c r="E136" s="907">
        <v>1.8</v>
      </c>
      <c r="F136" s="907">
        <v>1.9</v>
      </c>
      <c r="G136" s="907">
        <v>2</v>
      </c>
      <c r="H136" s="907">
        <v>2.1</v>
      </c>
      <c r="I136" s="907">
        <v>2.1</v>
      </c>
      <c r="J136" s="907">
        <v>2.2000000000000002</v>
      </c>
      <c r="K136" s="907">
        <v>2</v>
      </c>
      <c r="L136" s="907">
        <v>2.1</v>
      </c>
      <c r="M136" s="907">
        <v>2.1</v>
      </c>
      <c r="N136" s="907">
        <v>2.5</v>
      </c>
      <c r="O136" s="907">
        <v>2.5</v>
      </c>
      <c r="P136" s="907">
        <v>2.4</v>
      </c>
      <c r="Q136" s="907">
        <v>2.5</v>
      </c>
      <c r="R136" s="907" t="s">
        <v>44</v>
      </c>
      <c r="S136" s="907" t="s">
        <v>31</v>
      </c>
    </row>
    <row r="137" spans="1:19" s="163" customFormat="1" ht="12" customHeight="1">
      <c r="A137" s="163" t="s">
        <v>519</v>
      </c>
      <c r="B137" s="160" t="s">
        <v>41</v>
      </c>
      <c r="C137" s="161" t="s">
        <v>399</v>
      </c>
      <c r="D137" s="162" t="s">
        <v>48</v>
      </c>
      <c r="E137" s="907" t="s">
        <v>38</v>
      </c>
      <c r="F137" s="907" t="s">
        <v>38</v>
      </c>
      <c r="G137" s="907" t="s">
        <v>38</v>
      </c>
      <c r="H137" s="907" t="s">
        <v>38</v>
      </c>
      <c r="I137" s="907" t="s">
        <v>38</v>
      </c>
      <c r="J137" s="907" t="s">
        <v>38</v>
      </c>
      <c r="K137" s="907" t="s">
        <v>38</v>
      </c>
      <c r="L137" s="907" t="s">
        <v>38</v>
      </c>
      <c r="M137" s="907" t="s">
        <v>38</v>
      </c>
      <c r="N137" s="907" t="s">
        <v>38</v>
      </c>
      <c r="O137" s="907" t="s">
        <v>38</v>
      </c>
      <c r="P137" s="907" t="s">
        <v>38</v>
      </c>
      <c r="Q137" s="907" t="s">
        <v>38</v>
      </c>
      <c r="R137" s="907" t="s">
        <v>38</v>
      </c>
      <c r="S137" s="907" t="s">
        <v>31</v>
      </c>
    </row>
    <row r="138" spans="1:19" s="163" customFormat="1" ht="12" customHeight="1">
      <c r="A138" s="163" t="s">
        <v>519</v>
      </c>
      <c r="B138" s="160" t="s">
        <v>41</v>
      </c>
      <c r="C138" s="161" t="s">
        <v>399</v>
      </c>
      <c r="D138" s="162" t="s">
        <v>49</v>
      </c>
      <c r="E138" s="907" t="s">
        <v>31</v>
      </c>
      <c r="F138" s="907" t="s">
        <v>31</v>
      </c>
      <c r="G138" s="907" t="s">
        <v>31</v>
      </c>
      <c r="H138" s="907" t="s">
        <v>31</v>
      </c>
      <c r="I138" s="907" t="s">
        <v>31</v>
      </c>
      <c r="J138" s="907" t="s">
        <v>31</v>
      </c>
      <c r="K138" s="907" t="s">
        <v>31</v>
      </c>
      <c r="L138" s="907" t="s">
        <v>31</v>
      </c>
      <c r="M138" s="907" t="s">
        <v>31</v>
      </c>
      <c r="N138" s="907" t="s">
        <v>31</v>
      </c>
      <c r="O138" s="907" t="s">
        <v>31</v>
      </c>
      <c r="P138" s="907" t="s">
        <v>31</v>
      </c>
      <c r="Q138" s="907" t="s">
        <v>31</v>
      </c>
      <c r="R138" s="907" t="s">
        <v>31</v>
      </c>
      <c r="S138" s="907" t="s">
        <v>31</v>
      </c>
    </row>
    <row r="139" spans="1:19" s="163" customFormat="1" ht="12" customHeight="1">
      <c r="A139" s="163" t="s">
        <v>519</v>
      </c>
      <c r="B139" s="160" t="s">
        <v>41</v>
      </c>
      <c r="C139" s="161" t="s">
        <v>399</v>
      </c>
      <c r="D139" s="162" t="s">
        <v>50</v>
      </c>
      <c r="E139" s="907" t="s">
        <v>31</v>
      </c>
      <c r="F139" s="907" t="s">
        <v>31</v>
      </c>
      <c r="G139" s="907" t="s">
        <v>31</v>
      </c>
      <c r="H139" s="907" t="s">
        <v>31</v>
      </c>
      <c r="I139" s="907" t="s">
        <v>31</v>
      </c>
      <c r="J139" s="907" t="s">
        <v>31</v>
      </c>
      <c r="K139" s="907" t="s">
        <v>31</v>
      </c>
      <c r="L139" s="907" t="s">
        <v>31</v>
      </c>
      <c r="M139" s="907" t="s">
        <v>31</v>
      </c>
      <c r="N139" s="907" t="s">
        <v>31</v>
      </c>
      <c r="O139" s="907" t="s">
        <v>31</v>
      </c>
      <c r="P139" s="907" t="s">
        <v>31</v>
      </c>
      <c r="Q139" s="907" t="s">
        <v>31</v>
      </c>
      <c r="R139" s="907" t="s">
        <v>31</v>
      </c>
      <c r="S139" s="907" t="s">
        <v>31</v>
      </c>
    </row>
    <row r="140" spans="1:19" s="163" customFormat="1" ht="12" customHeight="1">
      <c r="A140" s="163" t="s">
        <v>519</v>
      </c>
      <c r="B140" s="160" t="s">
        <v>41</v>
      </c>
      <c r="C140" s="161" t="s">
        <v>399</v>
      </c>
      <c r="D140" s="162" t="s">
        <v>51</v>
      </c>
      <c r="E140" s="907" t="s">
        <v>31</v>
      </c>
      <c r="F140" s="907" t="s">
        <v>31</v>
      </c>
      <c r="G140" s="907" t="s">
        <v>31</v>
      </c>
      <c r="H140" s="907" t="s">
        <v>31</v>
      </c>
      <c r="I140" s="907" t="s">
        <v>31</v>
      </c>
      <c r="J140" s="907" t="s">
        <v>31</v>
      </c>
      <c r="K140" s="907" t="s">
        <v>31</v>
      </c>
      <c r="L140" s="907" t="s">
        <v>31</v>
      </c>
      <c r="M140" s="907" t="s">
        <v>31</v>
      </c>
      <c r="N140" s="907" t="s">
        <v>31</v>
      </c>
      <c r="O140" s="907" t="s">
        <v>31</v>
      </c>
      <c r="P140" s="907" t="s">
        <v>31</v>
      </c>
      <c r="Q140" s="907" t="s">
        <v>31</v>
      </c>
      <c r="R140" s="907" t="s">
        <v>31</v>
      </c>
      <c r="S140" s="907" t="s">
        <v>31</v>
      </c>
    </row>
    <row r="141" spans="1:19" s="163" customFormat="1" ht="12" customHeight="1">
      <c r="B141" s="160" t="s">
        <v>0</v>
      </c>
      <c r="C141" s="161" t="s">
        <v>0</v>
      </c>
      <c r="D141" s="162" t="s">
        <v>0</v>
      </c>
      <c r="E141" s="943" t="s">
        <v>0</v>
      </c>
      <c r="F141" s="943" t="s">
        <v>0</v>
      </c>
      <c r="G141" s="943" t="s">
        <v>0</v>
      </c>
      <c r="H141" s="943" t="s">
        <v>0</v>
      </c>
      <c r="I141" s="943" t="s">
        <v>0</v>
      </c>
      <c r="J141" s="943" t="s">
        <v>0</v>
      </c>
      <c r="K141" s="943" t="s">
        <v>0</v>
      </c>
      <c r="L141" s="943" t="s">
        <v>0</v>
      </c>
      <c r="M141" s="943" t="s">
        <v>0</v>
      </c>
      <c r="N141" s="943" t="s">
        <v>0</v>
      </c>
      <c r="O141" s="943" t="s">
        <v>0</v>
      </c>
      <c r="P141" s="943"/>
      <c r="Q141" s="884"/>
      <c r="R141" s="884"/>
      <c r="S141" s="884"/>
    </row>
    <row r="142" spans="1:19" s="163" customFormat="1" ht="12" customHeight="1">
      <c r="A142" s="163" t="s">
        <v>519</v>
      </c>
      <c r="B142" s="160" t="s">
        <v>408</v>
      </c>
      <c r="C142" s="161" t="s">
        <v>399</v>
      </c>
      <c r="D142" s="162" t="s">
        <v>47</v>
      </c>
      <c r="E142" s="907" t="s">
        <v>38</v>
      </c>
      <c r="F142" s="907" t="s">
        <v>38</v>
      </c>
      <c r="G142" s="907" t="s">
        <v>38</v>
      </c>
      <c r="H142" s="907" t="s">
        <v>38</v>
      </c>
      <c r="I142" s="907" t="s">
        <v>38</v>
      </c>
      <c r="J142" s="907" t="s">
        <v>38</v>
      </c>
      <c r="K142" s="907" t="s">
        <v>38</v>
      </c>
      <c r="L142" s="907" t="s">
        <v>38</v>
      </c>
      <c r="M142" s="907" t="s">
        <v>38</v>
      </c>
      <c r="N142" s="907" t="s">
        <v>38</v>
      </c>
      <c r="O142" s="907" t="s">
        <v>38</v>
      </c>
      <c r="P142" s="907" t="s">
        <v>38</v>
      </c>
      <c r="Q142" s="907" t="s">
        <v>38</v>
      </c>
      <c r="R142" s="907" t="s">
        <v>38</v>
      </c>
      <c r="S142" s="907" t="s">
        <v>31</v>
      </c>
    </row>
    <row r="143" spans="1:19" s="163" customFormat="1" ht="12" customHeight="1">
      <c r="A143" s="163" t="s">
        <v>519</v>
      </c>
      <c r="B143" s="160" t="s">
        <v>408</v>
      </c>
      <c r="C143" s="161" t="s">
        <v>399</v>
      </c>
      <c r="D143" s="162" t="s">
        <v>48</v>
      </c>
      <c r="E143" s="907" t="s">
        <v>38</v>
      </c>
      <c r="F143" s="907" t="s">
        <v>38</v>
      </c>
      <c r="G143" s="907" t="s">
        <v>38</v>
      </c>
      <c r="H143" s="907" t="s">
        <v>38</v>
      </c>
      <c r="I143" s="907" t="s">
        <v>38</v>
      </c>
      <c r="J143" s="907" t="s">
        <v>38</v>
      </c>
      <c r="K143" s="907" t="s">
        <v>38</v>
      </c>
      <c r="L143" s="907" t="s">
        <v>38</v>
      </c>
      <c r="M143" s="907" t="s">
        <v>38</v>
      </c>
      <c r="N143" s="907" t="s">
        <v>38</v>
      </c>
      <c r="O143" s="907" t="s">
        <v>38</v>
      </c>
      <c r="P143" s="907" t="s">
        <v>38</v>
      </c>
      <c r="Q143" s="907" t="s">
        <v>38</v>
      </c>
      <c r="R143" s="907" t="s">
        <v>38</v>
      </c>
      <c r="S143" s="907" t="s">
        <v>31</v>
      </c>
    </row>
    <row r="144" spans="1:19" s="163" customFormat="1" ht="12" customHeight="1">
      <c r="A144" s="163" t="s">
        <v>519</v>
      </c>
      <c r="B144" s="160" t="s">
        <v>42</v>
      </c>
      <c r="C144" s="161" t="s">
        <v>399</v>
      </c>
      <c r="D144" s="162" t="s">
        <v>49</v>
      </c>
      <c r="E144" s="907" t="s">
        <v>31</v>
      </c>
      <c r="F144" s="907" t="s">
        <v>31</v>
      </c>
      <c r="G144" s="907" t="s">
        <v>31</v>
      </c>
      <c r="H144" s="907" t="s">
        <v>31</v>
      </c>
      <c r="I144" s="907" t="s">
        <v>31</v>
      </c>
      <c r="J144" s="907" t="s">
        <v>31</v>
      </c>
      <c r="K144" s="907" t="s">
        <v>31</v>
      </c>
      <c r="L144" s="907" t="s">
        <v>31</v>
      </c>
      <c r="M144" s="907" t="s">
        <v>31</v>
      </c>
      <c r="N144" s="907" t="s">
        <v>31</v>
      </c>
      <c r="O144" s="907" t="s">
        <v>31</v>
      </c>
      <c r="P144" s="907" t="s">
        <v>31</v>
      </c>
      <c r="Q144" s="907" t="s">
        <v>31</v>
      </c>
      <c r="R144" s="907" t="s">
        <v>31</v>
      </c>
      <c r="S144" s="907" t="s">
        <v>31</v>
      </c>
    </row>
    <row r="145" spans="1:19" s="163" customFormat="1" ht="12" customHeight="1">
      <c r="A145" s="163" t="s">
        <v>519</v>
      </c>
      <c r="B145" s="160" t="s">
        <v>42</v>
      </c>
      <c r="C145" s="161" t="s">
        <v>399</v>
      </c>
      <c r="D145" s="162" t="s">
        <v>50</v>
      </c>
      <c r="E145" s="907" t="s">
        <v>31</v>
      </c>
      <c r="F145" s="907" t="s">
        <v>31</v>
      </c>
      <c r="G145" s="907" t="s">
        <v>31</v>
      </c>
      <c r="H145" s="907" t="s">
        <v>31</v>
      </c>
      <c r="I145" s="907" t="s">
        <v>31</v>
      </c>
      <c r="J145" s="907" t="s">
        <v>31</v>
      </c>
      <c r="K145" s="907" t="s">
        <v>31</v>
      </c>
      <c r="L145" s="907" t="s">
        <v>31</v>
      </c>
      <c r="M145" s="907" t="s">
        <v>31</v>
      </c>
      <c r="N145" s="907" t="s">
        <v>31</v>
      </c>
      <c r="O145" s="907" t="s">
        <v>31</v>
      </c>
      <c r="P145" s="907" t="s">
        <v>31</v>
      </c>
      <c r="Q145" s="907" t="s">
        <v>31</v>
      </c>
      <c r="R145" s="907" t="s">
        <v>31</v>
      </c>
      <c r="S145" s="907" t="s">
        <v>31</v>
      </c>
    </row>
    <row r="146" spans="1:19" s="163" customFormat="1" ht="12" customHeight="1">
      <c r="A146" s="163" t="s">
        <v>519</v>
      </c>
      <c r="B146" s="160" t="s">
        <v>42</v>
      </c>
      <c r="C146" s="161" t="s">
        <v>399</v>
      </c>
      <c r="D146" s="162" t="s">
        <v>51</v>
      </c>
      <c r="E146" s="907" t="s">
        <v>31</v>
      </c>
      <c r="F146" s="907" t="s">
        <v>31</v>
      </c>
      <c r="G146" s="907" t="s">
        <v>31</v>
      </c>
      <c r="H146" s="907" t="s">
        <v>31</v>
      </c>
      <c r="I146" s="907" t="s">
        <v>31</v>
      </c>
      <c r="J146" s="907" t="s">
        <v>31</v>
      </c>
      <c r="K146" s="907" t="s">
        <v>31</v>
      </c>
      <c r="L146" s="907" t="s">
        <v>31</v>
      </c>
      <c r="M146" s="907" t="s">
        <v>31</v>
      </c>
      <c r="N146" s="907" t="s">
        <v>31</v>
      </c>
      <c r="O146" s="907" t="s">
        <v>31</v>
      </c>
      <c r="P146" s="907" t="s">
        <v>31</v>
      </c>
      <c r="Q146" s="907" t="s">
        <v>31</v>
      </c>
      <c r="R146" s="907" t="s">
        <v>31</v>
      </c>
      <c r="S146" s="907" t="s">
        <v>31</v>
      </c>
    </row>
    <row r="147" spans="1:19" s="163" customFormat="1" ht="12" customHeight="1">
      <c r="B147" s="160" t="s">
        <v>0</v>
      </c>
      <c r="C147" s="161" t="s">
        <v>0</v>
      </c>
      <c r="D147" s="162" t="s">
        <v>0</v>
      </c>
      <c r="E147" s="943" t="s">
        <v>0</v>
      </c>
      <c r="F147" s="943" t="s">
        <v>0</v>
      </c>
      <c r="G147" s="943" t="s">
        <v>0</v>
      </c>
      <c r="H147" s="943" t="s">
        <v>0</v>
      </c>
      <c r="I147" s="943" t="s">
        <v>0</v>
      </c>
      <c r="J147" s="943" t="s">
        <v>0</v>
      </c>
      <c r="K147" s="943" t="s">
        <v>0</v>
      </c>
      <c r="L147" s="943" t="s">
        <v>0</v>
      </c>
      <c r="M147" s="943" t="s">
        <v>0</v>
      </c>
      <c r="N147" s="943" t="s">
        <v>0</v>
      </c>
      <c r="O147" s="943" t="s">
        <v>0</v>
      </c>
      <c r="P147" s="943"/>
      <c r="Q147" s="884"/>
      <c r="R147" s="884"/>
      <c r="S147" s="884"/>
    </row>
    <row r="148" spans="1:19" s="163" customFormat="1" ht="12" customHeight="1">
      <c r="A148" s="163" t="s">
        <v>519</v>
      </c>
      <c r="B148" s="160" t="s">
        <v>400</v>
      </c>
      <c r="C148" s="161" t="s">
        <v>399</v>
      </c>
      <c r="D148" s="162" t="s">
        <v>47</v>
      </c>
      <c r="E148" s="907">
        <v>4</v>
      </c>
      <c r="F148" s="907">
        <v>4.8</v>
      </c>
      <c r="G148" s="907">
        <v>5.2</v>
      </c>
      <c r="H148" s="907">
        <v>5.6</v>
      </c>
      <c r="I148" s="907">
        <v>5.8</v>
      </c>
      <c r="J148" s="907">
        <v>6.2</v>
      </c>
      <c r="K148" s="907">
        <v>6.8</v>
      </c>
      <c r="L148" s="907">
        <v>7.4</v>
      </c>
      <c r="M148" s="907">
        <v>8.1999999999999993</v>
      </c>
      <c r="N148" s="907">
        <v>8.6999999999999993</v>
      </c>
      <c r="O148" s="907">
        <v>9.1</v>
      </c>
      <c r="P148" s="907">
        <v>9.5</v>
      </c>
      <c r="Q148" s="907">
        <v>9.6999999999999993</v>
      </c>
      <c r="R148" s="907">
        <v>10.6</v>
      </c>
      <c r="S148" s="907">
        <v>5.0999999999999996</v>
      </c>
    </row>
    <row r="149" spans="1:19" s="163" customFormat="1" ht="12" customHeight="1">
      <c r="A149" s="163" t="s">
        <v>519</v>
      </c>
      <c r="B149" s="160" t="s">
        <v>400</v>
      </c>
      <c r="C149" s="161" t="s">
        <v>399</v>
      </c>
      <c r="D149" s="162" t="s">
        <v>48</v>
      </c>
      <c r="E149" s="907">
        <v>4.5999999999999996</v>
      </c>
      <c r="F149" s="907">
        <v>5.7</v>
      </c>
      <c r="G149" s="907">
        <v>6.4</v>
      </c>
      <c r="H149" s="907">
        <v>6.4</v>
      </c>
      <c r="I149" s="907">
        <v>6.2</v>
      </c>
      <c r="J149" s="907">
        <v>5.2</v>
      </c>
      <c r="K149" s="907">
        <v>5.0999999999999996</v>
      </c>
      <c r="L149" s="907" t="s">
        <v>31</v>
      </c>
      <c r="M149" s="907">
        <v>0.2</v>
      </c>
      <c r="N149" s="907">
        <v>0.2</v>
      </c>
      <c r="O149" s="907">
        <v>0</v>
      </c>
      <c r="P149" s="907">
        <v>10</v>
      </c>
      <c r="Q149" s="907">
        <v>11.3</v>
      </c>
      <c r="R149" s="907">
        <v>11.7</v>
      </c>
      <c r="S149" s="907">
        <v>172</v>
      </c>
    </row>
    <row r="150" spans="1:19" s="163" customFormat="1" ht="12" customHeight="1">
      <c r="A150" s="163" t="s">
        <v>519</v>
      </c>
      <c r="B150" s="160" t="s">
        <v>400</v>
      </c>
      <c r="C150" s="161" t="s">
        <v>399</v>
      </c>
      <c r="D150" s="162" t="s">
        <v>49</v>
      </c>
      <c r="E150" s="907" t="s">
        <v>31</v>
      </c>
      <c r="F150" s="907" t="s">
        <v>31</v>
      </c>
      <c r="G150" s="907" t="s">
        <v>31</v>
      </c>
      <c r="H150" s="907" t="s">
        <v>31</v>
      </c>
      <c r="I150" s="907" t="s">
        <v>31</v>
      </c>
      <c r="J150" s="907" t="s">
        <v>31</v>
      </c>
      <c r="K150" s="907" t="s">
        <v>31</v>
      </c>
      <c r="L150" s="907" t="s">
        <v>31</v>
      </c>
      <c r="M150" s="907" t="s">
        <v>31</v>
      </c>
      <c r="N150" s="907" t="s">
        <v>31</v>
      </c>
      <c r="O150" s="907" t="s">
        <v>31</v>
      </c>
      <c r="P150" s="907" t="s">
        <v>31</v>
      </c>
      <c r="Q150" s="907" t="s">
        <v>31</v>
      </c>
      <c r="R150" s="907" t="s">
        <v>31</v>
      </c>
      <c r="S150" s="907" t="s">
        <v>31</v>
      </c>
    </row>
    <row r="151" spans="1:19" s="163" customFormat="1" ht="12" customHeight="1">
      <c r="A151" s="163" t="s">
        <v>519</v>
      </c>
      <c r="B151" s="160" t="s">
        <v>400</v>
      </c>
      <c r="C151" s="161" t="s">
        <v>399</v>
      </c>
      <c r="D151" s="162" t="s">
        <v>50</v>
      </c>
      <c r="E151" s="907" t="s">
        <v>31</v>
      </c>
      <c r="F151" s="907" t="s">
        <v>31</v>
      </c>
      <c r="G151" s="907" t="s">
        <v>31</v>
      </c>
      <c r="H151" s="907" t="s">
        <v>31</v>
      </c>
      <c r="I151" s="907" t="s">
        <v>31</v>
      </c>
      <c r="J151" s="907" t="s">
        <v>31</v>
      </c>
      <c r="K151" s="907" t="s">
        <v>31</v>
      </c>
      <c r="L151" s="907" t="s">
        <v>31</v>
      </c>
      <c r="M151" s="907" t="s">
        <v>31</v>
      </c>
      <c r="N151" s="907" t="s">
        <v>31</v>
      </c>
      <c r="O151" s="907" t="s">
        <v>31</v>
      </c>
      <c r="P151" s="907" t="s">
        <v>31</v>
      </c>
      <c r="Q151" s="907" t="s">
        <v>31</v>
      </c>
      <c r="R151" s="907" t="s">
        <v>31</v>
      </c>
      <c r="S151" s="907" t="s">
        <v>31</v>
      </c>
    </row>
    <row r="152" spans="1:19" s="163" customFormat="1" ht="12" customHeight="1">
      <c r="A152" s="163" t="s">
        <v>519</v>
      </c>
      <c r="B152" s="160" t="s">
        <v>400</v>
      </c>
      <c r="C152" s="161" t="s">
        <v>399</v>
      </c>
      <c r="D152" s="162" t="s">
        <v>51</v>
      </c>
      <c r="E152" s="907" t="s">
        <v>31</v>
      </c>
      <c r="F152" s="907" t="s">
        <v>31</v>
      </c>
      <c r="G152" s="907" t="s">
        <v>31</v>
      </c>
      <c r="H152" s="907" t="s">
        <v>31</v>
      </c>
      <c r="I152" s="907" t="s">
        <v>31</v>
      </c>
      <c r="J152" s="907" t="s">
        <v>31</v>
      </c>
      <c r="K152" s="907" t="s">
        <v>31</v>
      </c>
      <c r="L152" s="907" t="s">
        <v>31</v>
      </c>
      <c r="M152" s="907" t="s">
        <v>31</v>
      </c>
      <c r="N152" s="907" t="s">
        <v>31</v>
      </c>
      <c r="O152" s="907" t="s">
        <v>31</v>
      </c>
      <c r="P152" s="907" t="s">
        <v>31</v>
      </c>
      <c r="Q152" s="907" t="s">
        <v>31</v>
      </c>
      <c r="R152" s="907" t="s">
        <v>31</v>
      </c>
      <c r="S152" s="907" t="s">
        <v>31</v>
      </c>
    </row>
    <row r="153" spans="1:19" s="163" customFormat="1" ht="12" customHeight="1">
      <c r="A153" s="159" t="s">
        <v>0</v>
      </c>
      <c r="B153" s="160" t="s">
        <v>0</v>
      </c>
      <c r="C153" s="161" t="s">
        <v>0</v>
      </c>
      <c r="D153" s="162" t="s">
        <v>0</v>
      </c>
      <c r="E153" s="943" t="s">
        <v>0</v>
      </c>
      <c r="F153" s="943" t="s">
        <v>0</v>
      </c>
      <c r="G153" s="943" t="s">
        <v>0</v>
      </c>
      <c r="H153" s="943" t="s">
        <v>0</v>
      </c>
      <c r="I153" s="943" t="s">
        <v>0</v>
      </c>
      <c r="J153" s="943" t="s">
        <v>0</v>
      </c>
      <c r="K153" s="943" t="s">
        <v>0</v>
      </c>
      <c r="L153" s="943" t="s">
        <v>0</v>
      </c>
      <c r="M153" s="943" t="s">
        <v>0</v>
      </c>
      <c r="N153" s="943"/>
      <c r="O153" s="943"/>
      <c r="P153" s="943"/>
      <c r="Q153" s="884"/>
      <c r="R153" s="884"/>
      <c r="S153" s="884"/>
    </row>
    <row r="154" spans="1:19" s="163" customFormat="1" ht="12" customHeight="1">
      <c r="A154" s="159" t="s">
        <v>13</v>
      </c>
      <c r="B154" s="160" t="s">
        <v>41</v>
      </c>
      <c r="C154" s="161" t="s">
        <v>399</v>
      </c>
      <c r="D154" s="162" t="s">
        <v>47</v>
      </c>
      <c r="E154" s="907" t="s">
        <v>31</v>
      </c>
      <c r="F154" s="907" t="s">
        <v>31</v>
      </c>
      <c r="G154" s="907" t="s">
        <v>31</v>
      </c>
      <c r="H154" s="907" t="s">
        <v>31</v>
      </c>
      <c r="I154" s="907" t="s">
        <v>31</v>
      </c>
      <c r="J154" s="907" t="s">
        <v>31</v>
      </c>
      <c r="K154" s="907" t="s">
        <v>31</v>
      </c>
      <c r="L154" s="907" t="s">
        <v>31</v>
      </c>
      <c r="M154" s="907" t="s">
        <v>31</v>
      </c>
      <c r="N154" s="907" t="s">
        <v>31</v>
      </c>
      <c r="O154" s="907" t="s">
        <v>31</v>
      </c>
      <c r="P154" s="907" t="s">
        <v>31</v>
      </c>
      <c r="Q154" s="907" t="s">
        <v>31</v>
      </c>
      <c r="R154" s="907" t="s">
        <v>31</v>
      </c>
      <c r="S154" s="907" t="s">
        <v>31</v>
      </c>
    </row>
    <row r="155" spans="1:19" s="163" customFormat="1" ht="12" customHeight="1">
      <c r="A155" s="159" t="s">
        <v>13</v>
      </c>
      <c r="B155" s="160" t="s">
        <v>41</v>
      </c>
      <c r="C155" s="161" t="s">
        <v>399</v>
      </c>
      <c r="D155" s="162" t="s">
        <v>48</v>
      </c>
      <c r="E155" s="907" t="s">
        <v>31</v>
      </c>
      <c r="F155" s="907" t="s">
        <v>31</v>
      </c>
      <c r="G155" s="907" t="s">
        <v>31</v>
      </c>
      <c r="H155" s="907" t="s">
        <v>31</v>
      </c>
      <c r="I155" s="907" t="s">
        <v>31</v>
      </c>
      <c r="J155" s="907" t="s">
        <v>31</v>
      </c>
      <c r="K155" s="907" t="s">
        <v>31</v>
      </c>
      <c r="L155" s="907" t="s">
        <v>31</v>
      </c>
      <c r="M155" s="907" t="s">
        <v>31</v>
      </c>
      <c r="N155" s="907" t="s">
        <v>31</v>
      </c>
      <c r="O155" s="907" t="s">
        <v>31</v>
      </c>
      <c r="P155" s="907" t="s">
        <v>31</v>
      </c>
      <c r="Q155" s="907" t="s">
        <v>31</v>
      </c>
      <c r="R155" s="907" t="s">
        <v>31</v>
      </c>
      <c r="S155" s="907" t="s">
        <v>31</v>
      </c>
    </row>
    <row r="156" spans="1:19" s="163" customFormat="1" ht="12" customHeight="1">
      <c r="A156" s="159" t="s">
        <v>13</v>
      </c>
      <c r="B156" s="160" t="s">
        <v>41</v>
      </c>
      <c r="C156" s="161" t="s">
        <v>399</v>
      </c>
      <c r="D156" s="162" t="s">
        <v>49</v>
      </c>
      <c r="E156" s="907">
        <v>2</v>
      </c>
      <c r="F156" s="907">
        <v>2</v>
      </c>
      <c r="G156" s="907">
        <v>2</v>
      </c>
      <c r="H156" s="907">
        <v>2</v>
      </c>
      <c r="I156" s="907">
        <v>2.2999999999999998</v>
      </c>
      <c r="J156" s="907">
        <v>2.4</v>
      </c>
      <c r="K156" s="907">
        <v>2.2999999999999998</v>
      </c>
      <c r="L156" s="907">
        <v>2.2000000000000002</v>
      </c>
      <c r="M156" s="907">
        <v>2.2000000000000002</v>
      </c>
      <c r="N156" s="907">
        <v>2.2000000000000002</v>
      </c>
      <c r="O156" s="907">
        <v>2.2999999999999998</v>
      </c>
      <c r="P156" s="907">
        <v>2.5</v>
      </c>
      <c r="Q156" s="907">
        <v>2.5</v>
      </c>
      <c r="R156" s="907" t="s">
        <v>44</v>
      </c>
      <c r="S156" s="907" t="s">
        <v>31</v>
      </c>
    </row>
    <row r="157" spans="1:19" s="163" customFormat="1" ht="12" customHeight="1">
      <c r="A157" s="159" t="s">
        <v>13</v>
      </c>
      <c r="B157" s="160" t="s">
        <v>41</v>
      </c>
      <c r="C157" s="161" t="s">
        <v>399</v>
      </c>
      <c r="D157" s="162" t="s">
        <v>50</v>
      </c>
      <c r="E157" s="907">
        <v>2.2000000000000002</v>
      </c>
      <c r="F157" s="907">
        <v>2.5</v>
      </c>
      <c r="G157" s="907">
        <v>2.8</v>
      </c>
      <c r="H157" s="907">
        <v>2.7</v>
      </c>
      <c r="I157" s="907">
        <v>2.8</v>
      </c>
      <c r="J157" s="907">
        <v>3.8</v>
      </c>
      <c r="K157" s="907">
        <v>4</v>
      </c>
      <c r="L157" s="907">
        <v>4.5</v>
      </c>
      <c r="M157" s="907">
        <v>4.4000000000000004</v>
      </c>
      <c r="N157" s="907">
        <v>4.8</v>
      </c>
      <c r="O157" s="907">
        <v>4.8</v>
      </c>
      <c r="P157" s="907">
        <v>4.9000000000000004</v>
      </c>
      <c r="Q157" s="907">
        <v>4.5</v>
      </c>
      <c r="R157" s="907" t="s">
        <v>44</v>
      </c>
      <c r="S157" s="907" t="s">
        <v>31</v>
      </c>
    </row>
    <row r="158" spans="1:19" s="163" customFormat="1" ht="12" customHeight="1">
      <c r="A158" s="159" t="s">
        <v>13</v>
      </c>
      <c r="B158" s="160" t="s">
        <v>41</v>
      </c>
      <c r="C158" s="161" t="s">
        <v>399</v>
      </c>
      <c r="D158" s="162" t="s">
        <v>51</v>
      </c>
      <c r="E158" s="907">
        <v>2.2000000000000002</v>
      </c>
      <c r="F158" s="907">
        <v>2.2000000000000002</v>
      </c>
      <c r="G158" s="907">
        <v>2.6</v>
      </c>
      <c r="H158" s="907">
        <v>3.1</v>
      </c>
      <c r="I158" s="907">
        <v>3.3</v>
      </c>
      <c r="J158" s="907">
        <v>2.9</v>
      </c>
      <c r="K158" s="907">
        <v>3.1</v>
      </c>
      <c r="L158" s="907">
        <v>3.1</v>
      </c>
      <c r="M158" s="907">
        <v>3.2</v>
      </c>
      <c r="N158" s="907">
        <v>3.1</v>
      </c>
      <c r="O158" s="907">
        <v>3.2</v>
      </c>
      <c r="P158" s="907">
        <v>3.2</v>
      </c>
      <c r="Q158" s="907">
        <v>3.5</v>
      </c>
      <c r="R158" s="907" t="s">
        <v>44</v>
      </c>
      <c r="S158" s="907" t="s">
        <v>31</v>
      </c>
    </row>
    <row r="159" spans="1:19" s="163" customFormat="1" ht="12" customHeight="1">
      <c r="A159" s="159"/>
      <c r="B159" s="160" t="s">
        <v>0</v>
      </c>
      <c r="C159" s="161" t="s">
        <v>0</v>
      </c>
      <c r="D159" s="162" t="s">
        <v>0</v>
      </c>
      <c r="E159" s="943" t="s">
        <v>0</v>
      </c>
      <c r="F159" s="943" t="s">
        <v>0</v>
      </c>
      <c r="G159" s="943" t="s">
        <v>0</v>
      </c>
      <c r="H159" s="943" t="s">
        <v>0</v>
      </c>
      <c r="I159" s="943" t="s">
        <v>0</v>
      </c>
      <c r="J159" s="943" t="s">
        <v>0</v>
      </c>
      <c r="K159" s="943" t="s">
        <v>0</v>
      </c>
      <c r="L159" s="943" t="s">
        <v>0</v>
      </c>
      <c r="M159" s="943" t="s">
        <v>0</v>
      </c>
      <c r="N159" s="943" t="s">
        <v>0</v>
      </c>
      <c r="O159" s="943" t="s">
        <v>0</v>
      </c>
      <c r="P159" s="943"/>
      <c r="Q159" s="884"/>
      <c r="R159" s="884"/>
      <c r="S159" s="884"/>
    </row>
    <row r="160" spans="1:19" s="163" customFormat="1" ht="12" customHeight="1">
      <c r="A160" s="159" t="s">
        <v>13</v>
      </c>
      <c r="B160" s="160" t="s">
        <v>42</v>
      </c>
      <c r="C160" s="161" t="s">
        <v>399</v>
      </c>
      <c r="D160" s="162" t="s">
        <v>47</v>
      </c>
      <c r="E160" s="907" t="s">
        <v>31</v>
      </c>
      <c r="F160" s="907" t="s">
        <v>31</v>
      </c>
      <c r="G160" s="907" t="s">
        <v>31</v>
      </c>
      <c r="H160" s="907" t="s">
        <v>31</v>
      </c>
      <c r="I160" s="907" t="s">
        <v>31</v>
      </c>
      <c r="J160" s="907" t="s">
        <v>31</v>
      </c>
      <c r="K160" s="907" t="s">
        <v>31</v>
      </c>
      <c r="L160" s="907" t="s">
        <v>31</v>
      </c>
      <c r="M160" s="907" t="s">
        <v>31</v>
      </c>
      <c r="N160" s="907" t="s">
        <v>31</v>
      </c>
      <c r="O160" s="907" t="s">
        <v>31</v>
      </c>
      <c r="P160" s="907" t="s">
        <v>31</v>
      </c>
      <c r="Q160" s="907" t="s">
        <v>31</v>
      </c>
      <c r="R160" s="907" t="s">
        <v>31</v>
      </c>
      <c r="S160" s="907" t="s">
        <v>31</v>
      </c>
    </row>
    <row r="161" spans="1:19" s="163" customFormat="1" ht="12" customHeight="1">
      <c r="A161" s="159" t="s">
        <v>13</v>
      </c>
      <c r="B161" s="160" t="s">
        <v>42</v>
      </c>
      <c r="C161" s="161" t="s">
        <v>399</v>
      </c>
      <c r="D161" s="162" t="s">
        <v>48</v>
      </c>
      <c r="E161" s="907" t="s">
        <v>31</v>
      </c>
      <c r="F161" s="907" t="s">
        <v>31</v>
      </c>
      <c r="G161" s="907" t="s">
        <v>31</v>
      </c>
      <c r="H161" s="907" t="s">
        <v>31</v>
      </c>
      <c r="I161" s="907" t="s">
        <v>31</v>
      </c>
      <c r="J161" s="907" t="s">
        <v>31</v>
      </c>
      <c r="K161" s="907" t="s">
        <v>31</v>
      </c>
      <c r="L161" s="907" t="s">
        <v>31</v>
      </c>
      <c r="M161" s="907" t="s">
        <v>31</v>
      </c>
      <c r="N161" s="907" t="s">
        <v>31</v>
      </c>
      <c r="O161" s="907" t="s">
        <v>31</v>
      </c>
      <c r="P161" s="907" t="s">
        <v>31</v>
      </c>
      <c r="Q161" s="907" t="s">
        <v>31</v>
      </c>
      <c r="R161" s="907" t="s">
        <v>31</v>
      </c>
      <c r="S161" s="907" t="s">
        <v>31</v>
      </c>
    </row>
    <row r="162" spans="1:19" s="163" customFormat="1" ht="12" customHeight="1">
      <c r="A162" s="159" t="s">
        <v>13</v>
      </c>
      <c r="B162" s="160" t="s">
        <v>42</v>
      </c>
      <c r="C162" s="161" t="s">
        <v>399</v>
      </c>
      <c r="D162" s="162" t="s">
        <v>49</v>
      </c>
      <c r="E162" s="907" t="s">
        <v>31</v>
      </c>
      <c r="F162" s="907" t="s">
        <v>31</v>
      </c>
      <c r="G162" s="907" t="s">
        <v>31</v>
      </c>
      <c r="H162" s="907" t="s">
        <v>31</v>
      </c>
      <c r="I162" s="907" t="s">
        <v>31</v>
      </c>
      <c r="J162" s="907" t="s">
        <v>31</v>
      </c>
      <c r="K162" s="907" t="s">
        <v>31</v>
      </c>
      <c r="L162" s="907" t="s">
        <v>31</v>
      </c>
      <c r="M162" s="907" t="s">
        <v>31</v>
      </c>
      <c r="N162" s="907" t="s">
        <v>31</v>
      </c>
      <c r="O162" s="907" t="s">
        <v>31</v>
      </c>
      <c r="P162" s="907" t="s">
        <v>31</v>
      </c>
      <c r="Q162" s="907" t="s">
        <v>31</v>
      </c>
      <c r="R162" s="907" t="s">
        <v>31</v>
      </c>
      <c r="S162" s="907" t="s">
        <v>31</v>
      </c>
    </row>
    <row r="163" spans="1:19" s="163" customFormat="1" ht="12" customHeight="1">
      <c r="A163" s="159" t="s">
        <v>13</v>
      </c>
      <c r="B163" s="160" t="s">
        <v>42</v>
      </c>
      <c r="C163" s="161" t="s">
        <v>399</v>
      </c>
      <c r="D163" s="162" t="s">
        <v>50</v>
      </c>
      <c r="E163" s="907" t="s">
        <v>31</v>
      </c>
      <c r="F163" s="907" t="s">
        <v>31</v>
      </c>
      <c r="G163" s="907" t="s">
        <v>31</v>
      </c>
      <c r="H163" s="907" t="s">
        <v>31</v>
      </c>
      <c r="I163" s="907" t="s">
        <v>31</v>
      </c>
      <c r="J163" s="907" t="s">
        <v>31</v>
      </c>
      <c r="K163" s="907" t="s">
        <v>31</v>
      </c>
      <c r="L163" s="907" t="s">
        <v>31</v>
      </c>
      <c r="M163" s="907" t="s">
        <v>31</v>
      </c>
      <c r="N163" s="907" t="s">
        <v>31</v>
      </c>
      <c r="O163" s="907" t="s">
        <v>31</v>
      </c>
      <c r="P163" s="907" t="s">
        <v>31</v>
      </c>
      <c r="Q163" s="907" t="s">
        <v>31</v>
      </c>
      <c r="R163" s="907" t="s">
        <v>31</v>
      </c>
      <c r="S163" s="907" t="s">
        <v>31</v>
      </c>
    </row>
    <row r="164" spans="1:19" s="163" customFormat="1" ht="12" customHeight="1">
      <c r="A164" s="159" t="s">
        <v>13</v>
      </c>
      <c r="B164" s="160" t="s">
        <v>42</v>
      </c>
      <c r="C164" s="161" t="s">
        <v>399</v>
      </c>
      <c r="D164" s="162" t="s">
        <v>51</v>
      </c>
      <c r="E164" s="907" t="s">
        <v>31</v>
      </c>
      <c r="F164" s="907" t="s">
        <v>31</v>
      </c>
      <c r="G164" s="907" t="s">
        <v>31</v>
      </c>
      <c r="H164" s="907" t="s">
        <v>31</v>
      </c>
      <c r="I164" s="907" t="s">
        <v>31</v>
      </c>
      <c r="J164" s="907" t="s">
        <v>31</v>
      </c>
      <c r="K164" s="907" t="s">
        <v>31</v>
      </c>
      <c r="L164" s="907" t="s">
        <v>31</v>
      </c>
      <c r="M164" s="907" t="s">
        <v>31</v>
      </c>
      <c r="N164" s="907" t="s">
        <v>31</v>
      </c>
      <c r="O164" s="907" t="s">
        <v>31</v>
      </c>
      <c r="P164" s="907" t="s">
        <v>31</v>
      </c>
      <c r="Q164" s="907" t="s">
        <v>31</v>
      </c>
      <c r="R164" s="907" t="s">
        <v>31</v>
      </c>
      <c r="S164" s="907" t="s">
        <v>31</v>
      </c>
    </row>
    <row r="165" spans="1:19" s="163" customFormat="1" ht="12" customHeight="1">
      <c r="A165" s="159"/>
      <c r="B165" s="160" t="s">
        <v>0</v>
      </c>
      <c r="C165" s="161" t="s">
        <v>0</v>
      </c>
      <c r="D165" s="162" t="s">
        <v>0</v>
      </c>
      <c r="E165" s="943" t="s">
        <v>0</v>
      </c>
      <c r="F165" s="943" t="s">
        <v>0</v>
      </c>
      <c r="G165" s="943" t="s">
        <v>0</v>
      </c>
      <c r="H165" s="943" t="s">
        <v>0</v>
      </c>
      <c r="I165" s="943" t="s">
        <v>0</v>
      </c>
      <c r="J165" s="943" t="s">
        <v>0</v>
      </c>
      <c r="K165" s="943" t="s">
        <v>0</v>
      </c>
      <c r="L165" s="943" t="s">
        <v>0</v>
      </c>
      <c r="M165" s="943" t="s">
        <v>0</v>
      </c>
      <c r="N165" s="943" t="s">
        <v>0</v>
      </c>
      <c r="O165" s="943" t="s">
        <v>0</v>
      </c>
      <c r="P165" s="943"/>
      <c r="Q165" s="884"/>
      <c r="R165" s="884"/>
      <c r="S165" s="884"/>
    </row>
    <row r="166" spans="1:19" s="163" customFormat="1" ht="12" customHeight="1">
      <c r="A166" s="159" t="s">
        <v>13</v>
      </c>
      <c r="B166" s="160" t="s">
        <v>400</v>
      </c>
      <c r="C166" s="161" t="s">
        <v>399</v>
      </c>
      <c r="D166" s="162" t="s">
        <v>47</v>
      </c>
      <c r="E166" s="907" t="s">
        <v>31</v>
      </c>
      <c r="F166" s="907" t="s">
        <v>31</v>
      </c>
      <c r="G166" s="907" t="s">
        <v>31</v>
      </c>
      <c r="H166" s="907" t="s">
        <v>31</v>
      </c>
      <c r="I166" s="907" t="s">
        <v>31</v>
      </c>
      <c r="J166" s="907" t="s">
        <v>31</v>
      </c>
      <c r="K166" s="907" t="s">
        <v>31</v>
      </c>
      <c r="L166" s="907" t="s">
        <v>31</v>
      </c>
      <c r="M166" s="907" t="s">
        <v>31</v>
      </c>
      <c r="N166" s="907" t="s">
        <v>31</v>
      </c>
      <c r="O166" s="907" t="s">
        <v>31</v>
      </c>
      <c r="P166" s="907" t="s">
        <v>31</v>
      </c>
      <c r="Q166" s="907" t="s">
        <v>31</v>
      </c>
      <c r="R166" s="907" t="s">
        <v>31</v>
      </c>
      <c r="S166" s="907" t="s">
        <v>31</v>
      </c>
    </row>
    <row r="167" spans="1:19" s="163" customFormat="1" ht="12" customHeight="1">
      <c r="A167" s="159" t="s">
        <v>13</v>
      </c>
      <c r="B167" s="160" t="s">
        <v>400</v>
      </c>
      <c r="C167" s="161" t="s">
        <v>399</v>
      </c>
      <c r="D167" s="162" t="s">
        <v>48</v>
      </c>
      <c r="E167" s="907" t="s">
        <v>31</v>
      </c>
      <c r="F167" s="907" t="s">
        <v>31</v>
      </c>
      <c r="G167" s="907" t="s">
        <v>31</v>
      </c>
      <c r="H167" s="907" t="s">
        <v>31</v>
      </c>
      <c r="I167" s="907" t="s">
        <v>31</v>
      </c>
      <c r="J167" s="907" t="s">
        <v>31</v>
      </c>
      <c r="K167" s="907" t="s">
        <v>31</v>
      </c>
      <c r="L167" s="907" t="s">
        <v>31</v>
      </c>
      <c r="M167" s="907" t="s">
        <v>31</v>
      </c>
      <c r="N167" s="907" t="s">
        <v>31</v>
      </c>
      <c r="O167" s="907" t="s">
        <v>31</v>
      </c>
      <c r="P167" s="907" t="s">
        <v>31</v>
      </c>
      <c r="Q167" s="907" t="s">
        <v>31</v>
      </c>
      <c r="R167" s="907" t="s">
        <v>31</v>
      </c>
      <c r="S167" s="907" t="s">
        <v>31</v>
      </c>
    </row>
    <row r="168" spans="1:19" s="163" customFormat="1" ht="12" customHeight="1">
      <c r="A168" s="159" t="s">
        <v>13</v>
      </c>
      <c r="B168" s="160" t="s">
        <v>400</v>
      </c>
      <c r="C168" s="161" t="s">
        <v>399</v>
      </c>
      <c r="D168" s="162" t="s">
        <v>49</v>
      </c>
      <c r="E168" s="907">
        <v>2.4</v>
      </c>
      <c r="F168" s="907">
        <v>3</v>
      </c>
      <c r="G168" s="907">
        <v>3.4</v>
      </c>
      <c r="H168" s="907">
        <v>3.6</v>
      </c>
      <c r="I168" s="907">
        <v>3</v>
      </c>
      <c r="J168" s="907">
        <v>3.4</v>
      </c>
      <c r="K168" s="907">
        <v>3.5</v>
      </c>
      <c r="L168" s="907">
        <v>4.9000000000000004</v>
      </c>
      <c r="M168" s="907">
        <v>5.5</v>
      </c>
      <c r="N168" s="907">
        <v>5.9</v>
      </c>
      <c r="O168" s="907">
        <v>6.3</v>
      </c>
      <c r="P168" s="907">
        <v>6.6</v>
      </c>
      <c r="Q168" s="907">
        <v>6.9</v>
      </c>
      <c r="R168" s="907">
        <v>7.3</v>
      </c>
      <c r="S168" s="907">
        <v>5.4</v>
      </c>
    </row>
    <row r="169" spans="1:19" s="163" customFormat="1" ht="12" customHeight="1">
      <c r="A169" s="159" t="s">
        <v>13</v>
      </c>
      <c r="B169" s="160" t="s">
        <v>400</v>
      </c>
      <c r="C169" s="161" t="s">
        <v>399</v>
      </c>
      <c r="D169" s="162" t="s">
        <v>50</v>
      </c>
      <c r="E169" s="907">
        <v>0.9</v>
      </c>
      <c r="F169" s="907">
        <v>1.3</v>
      </c>
      <c r="G169" s="907">
        <v>1.6</v>
      </c>
      <c r="H169" s="907">
        <v>1.8</v>
      </c>
      <c r="I169" s="907">
        <v>1.8</v>
      </c>
      <c r="J169" s="907">
        <v>1.9</v>
      </c>
      <c r="K169" s="907">
        <v>2.1</v>
      </c>
      <c r="L169" s="907">
        <v>2.4</v>
      </c>
      <c r="M169" s="907">
        <v>3</v>
      </c>
      <c r="N169" s="907">
        <v>3.2</v>
      </c>
      <c r="O169" s="907">
        <v>3.2</v>
      </c>
      <c r="P169" s="907">
        <v>4.8</v>
      </c>
      <c r="Q169" s="907">
        <v>5.0999999999999996</v>
      </c>
      <c r="R169" s="907">
        <v>5.3</v>
      </c>
      <c r="S169" s="907">
        <v>14</v>
      </c>
    </row>
    <row r="170" spans="1:19" s="163" customFormat="1" ht="12" customHeight="1" thickBot="1">
      <c r="A170" s="164" t="s">
        <v>13</v>
      </c>
      <c r="B170" s="421" t="s">
        <v>400</v>
      </c>
      <c r="C170" s="420" t="s">
        <v>399</v>
      </c>
      <c r="D170" s="165" t="s">
        <v>51</v>
      </c>
      <c r="E170" s="935">
        <v>1.2</v>
      </c>
      <c r="F170" s="935">
        <v>1.6</v>
      </c>
      <c r="G170" s="935">
        <v>2</v>
      </c>
      <c r="H170" s="935">
        <v>2</v>
      </c>
      <c r="I170" s="935">
        <v>0.6</v>
      </c>
      <c r="J170" s="935">
        <v>0.6</v>
      </c>
      <c r="K170" s="935">
        <v>0.6</v>
      </c>
      <c r="L170" s="935">
        <v>2.2999999999999998</v>
      </c>
      <c r="M170" s="935">
        <v>2.4</v>
      </c>
      <c r="N170" s="935">
        <v>2.7</v>
      </c>
      <c r="O170" s="935">
        <v>3</v>
      </c>
      <c r="P170" s="935">
        <v>2.2000000000000002</v>
      </c>
      <c r="Q170" s="935">
        <v>2.5</v>
      </c>
      <c r="R170" s="935">
        <v>2.5</v>
      </c>
      <c r="S170" s="935">
        <v>-1.4</v>
      </c>
    </row>
    <row r="171" spans="1:19" ht="5.0999999999999996" customHeight="1"/>
    <row r="172" spans="1:19" s="396" customFormat="1" ht="12" customHeight="1">
      <c r="A172" s="647" t="s">
        <v>1</v>
      </c>
      <c r="B172" s="225"/>
      <c r="C172" s="225"/>
      <c r="D172" s="225"/>
      <c r="E172" s="936"/>
      <c r="F172" s="936"/>
      <c r="G172" s="936"/>
      <c r="H172" s="936"/>
      <c r="I172" s="936"/>
      <c r="J172" s="936"/>
      <c r="K172" s="936"/>
      <c r="L172" s="936"/>
      <c r="M172" s="936"/>
      <c r="N172" s="936"/>
      <c r="O172" s="936"/>
      <c r="P172" s="936"/>
      <c r="Q172" s="963"/>
      <c r="R172" s="963"/>
      <c r="S172" s="963"/>
    </row>
    <row r="173" spans="1:19" s="396" customFormat="1" ht="12" customHeight="1">
      <c r="A173" s="647" t="s">
        <v>2</v>
      </c>
      <c r="B173" s="225"/>
      <c r="C173" s="225"/>
      <c r="D173" s="225"/>
      <c r="E173" s="936"/>
      <c r="F173" s="936"/>
      <c r="G173" s="936"/>
      <c r="H173" s="936"/>
      <c r="I173" s="936"/>
      <c r="J173" s="936"/>
      <c r="K173" s="936"/>
      <c r="L173" s="936"/>
      <c r="M173" s="936"/>
      <c r="N173" s="936"/>
      <c r="O173" s="936"/>
      <c r="P173" s="936"/>
      <c r="Q173" s="963"/>
      <c r="R173" s="963"/>
      <c r="S173" s="963"/>
    </row>
    <row r="174" spans="1:19" ht="12" customHeight="1">
      <c r="A174" s="1143" t="s">
        <v>3</v>
      </c>
      <c r="B174" s="1143"/>
      <c r="C174" s="1143"/>
      <c r="D174" s="1143"/>
      <c r="E174" s="1143"/>
      <c r="F174" s="1143"/>
      <c r="G174" s="1143"/>
      <c r="H174" s="1143"/>
      <c r="I174" s="1143"/>
      <c r="J174" s="1143"/>
      <c r="K174" s="1143"/>
      <c r="L174" s="1143"/>
      <c r="M174" s="1143"/>
      <c r="N174" s="938"/>
      <c r="O174" s="938"/>
      <c r="P174" s="938"/>
    </row>
    <row r="175" spans="1:19" ht="12" customHeight="1">
      <c r="A175" s="1153" t="s">
        <v>4</v>
      </c>
      <c r="B175" s="1153"/>
      <c r="C175" s="1153"/>
      <c r="D175" s="1153"/>
      <c r="E175" s="1153"/>
      <c r="F175" s="1153"/>
      <c r="G175" s="1153"/>
      <c r="H175" s="1153"/>
      <c r="I175" s="1153"/>
      <c r="J175" s="1153"/>
      <c r="K175" s="1153"/>
      <c r="L175" s="1153"/>
      <c r="M175" s="1153"/>
      <c r="N175" s="947"/>
      <c r="O175" s="947"/>
      <c r="P175" s="947"/>
    </row>
    <row r="176" spans="1:19" s="396" customFormat="1" ht="5.0999999999999996" customHeight="1">
      <c r="A176" s="649"/>
      <c r="B176" s="649"/>
      <c r="C176" s="649"/>
      <c r="D176" s="649"/>
      <c r="E176" s="947"/>
      <c r="F176" s="947"/>
      <c r="G176" s="947"/>
      <c r="H176" s="947"/>
      <c r="I176" s="947"/>
      <c r="J176" s="947"/>
      <c r="K176" s="947"/>
      <c r="L176" s="947"/>
      <c r="M176" s="947"/>
      <c r="N176" s="947"/>
      <c r="O176" s="947"/>
      <c r="P176" s="947"/>
      <c r="Q176" s="963"/>
      <c r="R176" s="963"/>
      <c r="S176" s="963"/>
    </row>
    <row r="177" spans="1:19" ht="39" customHeight="1">
      <c r="A177" s="1143" t="s">
        <v>1101</v>
      </c>
      <c r="B177" s="1143"/>
      <c r="C177" s="1143"/>
      <c r="D177" s="1143"/>
      <c r="E177" s="1143"/>
      <c r="F177" s="1143"/>
      <c r="G177" s="1143"/>
      <c r="H177" s="1143"/>
      <c r="I177" s="1143"/>
      <c r="J177" s="1143"/>
      <c r="K177" s="1143"/>
      <c r="L177" s="1143"/>
      <c r="M177" s="1143"/>
      <c r="N177" s="1143"/>
      <c r="O177" s="1143"/>
      <c r="P177" s="938"/>
    </row>
    <row r="178" spans="1:19" ht="11.1" customHeight="1">
      <c r="A178" s="414" t="s">
        <v>401</v>
      </c>
      <c r="B178" s="688"/>
      <c r="C178" s="688"/>
      <c r="D178" s="688"/>
      <c r="E178" s="936"/>
      <c r="F178" s="936"/>
      <c r="G178" s="936"/>
      <c r="H178" s="936"/>
      <c r="I178" s="936"/>
      <c r="J178" s="936"/>
      <c r="K178" s="936"/>
      <c r="L178" s="936"/>
      <c r="M178" s="936"/>
      <c r="N178" s="936"/>
      <c r="O178" s="936"/>
      <c r="P178" s="936"/>
    </row>
    <row r="179" spans="1:19" ht="11.1" customHeight="1">
      <c r="A179" s="414" t="s">
        <v>402</v>
      </c>
      <c r="B179" s="688"/>
      <c r="C179" s="688"/>
      <c r="D179" s="688"/>
      <c r="E179" s="936"/>
      <c r="F179" s="936"/>
      <c r="G179" s="936"/>
      <c r="H179" s="936"/>
      <c r="I179" s="936"/>
      <c r="J179" s="936"/>
      <c r="K179" s="936"/>
      <c r="L179" s="936"/>
      <c r="M179" s="936"/>
      <c r="N179" s="936"/>
      <c r="O179" s="936"/>
      <c r="P179" s="936"/>
    </row>
    <row r="180" spans="1:19" ht="22.5" customHeight="1">
      <c r="A180" s="1150" t="s">
        <v>517</v>
      </c>
      <c r="B180" s="1150"/>
      <c r="C180" s="1150"/>
      <c r="D180" s="1150"/>
      <c r="E180" s="1150"/>
      <c r="F180" s="1150"/>
      <c r="G180" s="1150"/>
      <c r="H180" s="1150"/>
      <c r="I180" s="1150"/>
      <c r="J180" s="1150"/>
      <c r="K180" s="1150"/>
      <c r="L180" s="1150"/>
      <c r="M180" s="1150"/>
      <c r="N180" s="1150"/>
      <c r="O180" s="1150"/>
      <c r="P180" s="944"/>
    </row>
    <row r="181" spans="1:19" s="3" customFormat="1" ht="24.75" customHeight="1">
      <c r="A181" s="1151" t="s">
        <v>518</v>
      </c>
      <c r="B181" s="1151"/>
      <c r="C181" s="1151"/>
      <c r="D181" s="1151"/>
      <c r="E181" s="1151"/>
      <c r="F181" s="1151"/>
      <c r="G181" s="1151"/>
      <c r="H181" s="1151"/>
      <c r="I181" s="1151"/>
      <c r="J181" s="1151"/>
      <c r="K181" s="1151"/>
      <c r="L181" s="1151"/>
      <c r="M181" s="1151"/>
      <c r="N181" s="1151"/>
      <c r="O181" s="1151"/>
      <c r="P181" s="945"/>
      <c r="Q181" s="939"/>
      <c r="R181" s="939"/>
      <c r="S181" s="939"/>
    </row>
    <row r="182" spans="1:19" s="336" customFormat="1" ht="25.5" customHeight="1">
      <c r="A182" s="1151" t="s">
        <v>392</v>
      </c>
      <c r="B182" s="1151"/>
      <c r="C182" s="1151"/>
      <c r="D182" s="1151"/>
      <c r="E182" s="1151"/>
      <c r="F182" s="1151"/>
      <c r="G182" s="1151"/>
      <c r="H182" s="1151"/>
      <c r="I182" s="1151"/>
      <c r="J182" s="1151"/>
      <c r="K182" s="1151"/>
      <c r="L182" s="1151"/>
      <c r="M182" s="1151"/>
      <c r="N182" s="1151"/>
      <c r="O182" s="1151"/>
      <c r="P182" s="945"/>
      <c r="Q182" s="939"/>
      <c r="R182" s="939"/>
      <c r="S182" s="939"/>
    </row>
    <row r="183" spans="1:19" s="3" customFormat="1" ht="12">
      <c r="A183" s="952" t="s">
        <v>756</v>
      </c>
      <c r="B183" s="953"/>
      <c r="C183" s="953"/>
      <c r="D183" s="953"/>
      <c r="E183" s="954"/>
      <c r="F183" s="954"/>
      <c r="G183" s="954"/>
      <c r="H183" s="954"/>
      <c r="I183" s="954"/>
      <c r="J183" s="954"/>
      <c r="K183" s="954"/>
      <c r="L183" s="954"/>
      <c r="M183" s="954"/>
      <c r="N183" s="954"/>
      <c r="O183" s="954"/>
      <c r="P183" s="954"/>
      <c r="Q183" s="939"/>
      <c r="R183" s="939"/>
      <c r="S183" s="939"/>
    </row>
    <row r="184" spans="1:19" s="336" customFormat="1" ht="21.75" customHeight="1">
      <c r="A184" s="1147" t="s">
        <v>553</v>
      </c>
      <c r="B184" s="1147"/>
      <c r="C184" s="1147"/>
      <c r="D184" s="1147"/>
      <c r="E184" s="1147"/>
      <c r="F184" s="1147"/>
      <c r="G184" s="1147"/>
      <c r="H184" s="1147"/>
      <c r="I184" s="1147"/>
      <c r="J184" s="1147"/>
      <c r="K184" s="1147"/>
      <c r="L184" s="1147"/>
      <c r="M184" s="1147"/>
      <c r="N184" s="1147"/>
      <c r="O184" s="1147"/>
      <c r="P184" s="974"/>
      <c r="Q184" s="939"/>
      <c r="R184" s="939"/>
      <c r="S184" s="939"/>
    </row>
    <row r="185" spans="1:19" s="3" customFormat="1" ht="21.75" customHeight="1">
      <c r="A185" s="1147" t="s">
        <v>393</v>
      </c>
      <c r="B185" s="1147"/>
      <c r="C185" s="1147"/>
      <c r="D185" s="1147"/>
      <c r="E185" s="1147"/>
      <c r="F185" s="1147"/>
      <c r="G185" s="1147"/>
      <c r="H185" s="1147"/>
      <c r="I185" s="1147"/>
      <c r="J185" s="1147"/>
      <c r="K185" s="1147"/>
      <c r="L185" s="1147"/>
      <c r="M185" s="1147"/>
      <c r="N185" s="1147"/>
      <c r="O185" s="1147"/>
      <c r="P185" s="974"/>
      <c r="Q185" s="939"/>
      <c r="R185" s="939"/>
      <c r="S185" s="939"/>
    </row>
    <row r="186" spans="1:19" s="336" customFormat="1" ht="25.5" customHeight="1">
      <c r="A186" s="1147" t="s">
        <v>394</v>
      </c>
      <c r="B186" s="1147"/>
      <c r="C186" s="1147"/>
      <c r="D186" s="1147"/>
      <c r="E186" s="1147"/>
      <c r="F186" s="1147"/>
      <c r="G186" s="1147"/>
      <c r="H186" s="1147"/>
      <c r="I186" s="1147"/>
      <c r="J186" s="1147"/>
      <c r="K186" s="1147"/>
      <c r="L186" s="1147"/>
      <c r="M186" s="1147"/>
      <c r="N186" s="1147"/>
      <c r="O186" s="1147"/>
      <c r="P186" s="974"/>
      <c r="Q186" s="939"/>
      <c r="R186" s="939"/>
      <c r="S186" s="939"/>
    </row>
    <row r="187" spans="1:19" s="3" customFormat="1" ht="24" customHeight="1">
      <c r="A187" s="1148" t="s">
        <v>1202</v>
      </c>
      <c r="B187" s="1148"/>
      <c r="C187" s="1148"/>
      <c r="D187" s="1148"/>
      <c r="E187" s="1148"/>
      <c r="F187" s="1148"/>
      <c r="G187" s="1148"/>
      <c r="H187" s="1148"/>
      <c r="I187" s="1148"/>
      <c r="J187" s="1148"/>
      <c r="K187" s="1148"/>
      <c r="L187" s="1148"/>
      <c r="M187" s="1148"/>
      <c r="N187" s="1148"/>
      <c r="O187" s="1148"/>
      <c r="P187" s="975"/>
      <c r="Q187" s="939"/>
      <c r="R187" s="939"/>
      <c r="S187" s="939"/>
    </row>
    <row r="188" spans="1:19" s="396" customFormat="1" ht="11.1" customHeight="1">
      <c r="A188" s="612" t="s">
        <v>757</v>
      </c>
      <c r="B188" s="953"/>
      <c r="C188" s="953"/>
      <c r="D188" s="953"/>
      <c r="E188" s="954"/>
      <c r="F188" s="954"/>
      <c r="G188" s="954"/>
      <c r="H188" s="954"/>
      <c r="I188" s="954"/>
      <c r="J188" s="954"/>
      <c r="K188" s="954"/>
      <c r="L188" s="954"/>
      <c r="M188" s="954"/>
      <c r="N188" s="954"/>
      <c r="O188" s="954"/>
      <c r="P188" s="954"/>
      <c r="Q188" s="963"/>
      <c r="R188" s="963"/>
      <c r="S188" s="963"/>
    </row>
    <row r="189" spans="1:19" s="336" customFormat="1" ht="12">
      <c r="A189" s="952" t="s">
        <v>395</v>
      </c>
      <c r="B189" s="953"/>
      <c r="C189" s="953"/>
      <c r="D189" s="953"/>
      <c r="E189" s="954"/>
      <c r="F189" s="954"/>
      <c r="G189" s="954"/>
      <c r="H189" s="954"/>
      <c r="I189" s="954"/>
      <c r="J189" s="954"/>
      <c r="K189" s="954"/>
      <c r="L189" s="954"/>
      <c r="M189" s="954"/>
      <c r="N189" s="954"/>
      <c r="O189" s="954"/>
      <c r="P189" s="954"/>
      <c r="Q189" s="939"/>
      <c r="R189" s="939"/>
      <c r="S189" s="939"/>
    </row>
    <row r="190" spans="1:19" s="3" customFormat="1" ht="12">
      <c r="A190" s="952" t="s">
        <v>1102</v>
      </c>
      <c r="B190" s="953"/>
      <c r="C190" s="953"/>
      <c r="D190" s="953"/>
      <c r="E190" s="954"/>
      <c r="F190" s="954"/>
      <c r="G190" s="954"/>
      <c r="H190" s="954"/>
      <c r="I190" s="954"/>
      <c r="J190" s="954"/>
      <c r="K190" s="954"/>
      <c r="L190" s="954"/>
      <c r="M190" s="954"/>
      <c r="N190" s="954"/>
      <c r="O190" s="954"/>
      <c r="P190" s="954"/>
      <c r="Q190" s="939"/>
      <c r="R190" s="939"/>
      <c r="S190" s="939"/>
    </row>
    <row r="191" spans="1:19" s="336" customFormat="1" ht="26.25" customHeight="1">
      <c r="A191" s="1147" t="s">
        <v>396</v>
      </c>
      <c r="B191" s="1147"/>
      <c r="C191" s="1147"/>
      <c r="D191" s="1147"/>
      <c r="E191" s="1147"/>
      <c r="F191" s="1147"/>
      <c r="G191" s="1147"/>
      <c r="H191" s="1147"/>
      <c r="I191" s="1147"/>
      <c r="J191" s="1147"/>
      <c r="K191" s="1147"/>
      <c r="L191" s="1147"/>
      <c r="M191" s="1147"/>
      <c r="N191" s="1147"/>
      <c r="O191" s="1147"/>
      <c r="P191" s="1147"/>
      <c r="Q191" s="939"/>
      <c r="R191" s="939"/>
      <c r="S191" s="939"/>
    </row>
    <row r="192" spans="1:19" ht="5.0999999999999996" customHeight="1">
      <c r="A192" s="953"/>
      <c r="B192" s="953"/>
      <c r="C192" s="953"/>
      <c r="D192" s="953"/>
      <c r="E192" s="954"/>
      <c r="F192" s="954"/>
      <c r="G192" s="954"/>
      <c r="H192" s="954"/>
      <c r="I192" s="954"/>
      <c r="J192" s="954"/>
      <c r="K192" s="954"/>
      <c r="L192" s="954"/>
      <c r="M192" s="954"/>
      <c r="N192" s="954"/>
      <c r="O192" s="954"/>
      <c r="P192" s="954"/>
    </row>
    <row r="193" spans="1:19" s="396" customFormat="1" ht="11.1" customHeight="1">
      <c r="A193" s="612" t="s">
        <v>382</v>
      </c>
      <c r="B193" s="953"/>
      <c r="C193" s="953"/>
      <c r="D193" s="953"/>
      <c r="E193" s="954"/>
      <c r="F193" s="954"/>
      <c r="G193" s="954"/>
      <c r="H193" s="954"/>
      <c r="I193" s="954"/>
      <c r="J193" s="954"/>
      <c r="K193" s="954"/>
      <c r="L193" s="954"/>
      <c r="M193" s="954"/>
      <c r="N193" s="954"/>
      <c r="O193" s="954"/>
      <c r="P193" s="954"/>
      <c r="Q193" s="963"/>
      <c r="R193" s="963"/>
      <c r="S193" s="963"/>
    </row>
    <row r="194" spans="1:19" s="856" customFormat="1" ht="21.75" customHeight="1">
      <c r="A194" s="1132" t="s">
        <v>1165</v>
      </c>
      <c r="B194" s="1132"/>
      <c r="C194" s="1132"/>
      <c r="D194" s="1132"/>
      <c r="E194" s="1132"/>
      <c r="F194" s="1132"/>
      <c r="G194" s="1132"/>
      <c r="H194" s="1132"/>
      <c r="I194" s="1132"/>
      <c r="J194" s="1132"/>
      <c r="K194" s="1132"/>
      <c r="L194" s="1132"/>
      <c r="M194" s="1132"/>
      <c r="N194" s="1132"/>
      <c r="O194" s="1132"/>
      <c r="P194" s="954"/>
      <c r="Q194" s="973"/>
      <c r="R194" s="973"/>
      <c r="S194" s="973"/>
    </row>
    <row r="195" spans="1:19" s="856" customFormat="1" ht="15.75" customHeight="1">
      <c r="A195" s="1132" t="s">
        <v>1166</v>
      </c>
      <c r="B195" s="1132"/>
      <c r="C195" s="1132"/>
      <c r="D195" s="1132"/>
      <c r="E195" s="1132"/>
      <c r="F195" s="1132"/>
      <c r="G195" s="1132"/>
      <c r="H195" s="1132"/>
      <c r="I195" s="1132"/>
      <c r="J195" s="1132"/>
      <c r="K195" s="1132"/>
      <c r="L195" s="1132"/>
      <c r="M195" s="1132"/>
      <c r="N195" s="1132"/>
      <c r="O195" s="1132"/>
      <c r="P195" s="954"/>
      <c r="Q195" s="973"/>
      <c r="R195" s="973"/>
      <c r="S195" s="973"/>
    </row>
    <row r="196" spans="1:19" ht="38.25" customHeight="1">
      <c r="A196" s="1132" t="s">
        <v>1160</v>
      </c>
      <c r="B196" s="1132"/>
      <c r="C196" s="1132"/>
      <c r="D196" s="1132"/>
      <c r="E196" s="1132"/>
      <c r="F196" s="1132"/>
      <c r="G196" s="1132"/>
      <c r="H196" s="1132"/>
      <c r="I196" s="1132"/>
      <c r="J196" s="1132"/>
      <c r="K196" s="1132"/>
      <c r="L196" s="1132"/>
      <c r="M196" s="1132"/>
      <c r="N196" s="1132"/>
      <c r="O196" s="1132"/>
      <c r="P196" s="955"/>
    </row>
    <row r="197" spans="1:19" ht="34.5" customHeight="1">
      <c r="A197" s="1132" t="s">
        <v>1161</v>
      </c>
      <c r="B197" s="1132"/>
      <c r="C197" s="1132"/>
      <c r="D197" s="1132"/>
      <c r="E197" s="1132"/>
      <c r="F197" s="1132"/>
      <c r="G197" s="1132"/>
      <c r="H197" s="1132"/>
      <c r="I197" s="1132"/>
      <c r="J197" s="1132"/>
      <c r="K197" s="1132"/>
      <c r="L197" s="1132"/>
      <c r="M197" s="1132"/>
      <c r="N197" s="1132"/>
      <c r="O197" s="1132"/>
      <c r="P197" s="954"/>
    </row>
    <row r="198" spans="1:19" ht="62.25" customHeight="1">
      <c r="A198" s="1132" t="s">
        <v>1162</v>
      </c>
      <c r="B198" s="1132"/>
      <c r="C198" s="1132"/>
      <c r="D198" s="1132"/>
      <c r="E198" s="1132"/>
      <c r="F198" s="1132"/>
      <c r="G198" s="1132"/>
      <c r="H198" s="1132"/>
      <c r="I198" s="1132"/>
      <c r="J198" s="1132"/>
      <c r="K198" s="1132"/>
      <c r="L198" s="1132"/>
      <c r="M198" s="1132"/>
      <c r="N198" s="1132"/>
      <c r="O198" s="1132"/>
      <c r="P198" s="954"/>
    </row>
    <row r="199" spans="1:19" ht="57" customHeight="1">
      <c r="A199" s="1132" t="s">
        <v>1163</v>
      </c>
      <c r="B199" s="1132"/>
      <c r="C199" s="1132"/>
      <c r="D199" s="1132"/>
      <c r="E199" s="1132"/>
      <c r="F199" s="1132"/>
      <c r="G199" s="1132"/>
      <c r="H199" s="1132"/>
      <c r="I199" s="1132"/>
      <c r="J199" s="1132"/>
      <c r="K199" s="1132"/>
      <c r="L199" s="1132"/>
      <c r="M199" s="1132"/>
      <c r="N199" s="1132"/>
      <c r="O199" s="1132"/>
      <c r="P199" s="955"/>
    </row>
    <row r="200" spans="1:19" ht="5.0999999999999996" customHeight="1">
      <c r="A200" s="953"/>
      <c r="B200" s="953"/>
      <c r="C200" s="953"/>
      <c r="D200" s="953"/>
      <c r="E200" s="954"/>
      <c r="F200" s="954"/>
      <c r="G200" s="954"/>
      <c r="H200" s="954"/>
      <c r="I200" s="954"/>
      <c r="J200" s="954"/>
      <c r="K200" s="954"/>
      <c r="L200" s="954"/>
      <c r="M200" s="954"/>
      <c r="N200" s="954"/>
      <c r="O200" s="954"/>
      <c r="P200" s="954"/>
    </row>
    <row r="201" spans="1:19" ht="24" customHeight="1">
      <c r="A201" s="1146" t="s">
        <v>309</v>
      </c>
      <c r="B201" s="1152"/>
      <c r="C201" s="1152"/>
      <c r="D201" s="1152"/>
      <c r="E201" s="1152"/>
      <c r="F201" s="1152"/>
      <c r="G201" s="1152"/>
      <c r="H201" s="1152"/>
      <c r="I201" s="1152"/>
      <c r="J201" s="1152"/>
      <c r="K201" s="1152"/>
      <c r="L201" s="1152"/>
      <c r="M201" s="1152"/>
      <c r="N201" s="959"/>
      <c r="O201" s="959"/>
      <c r="P201" s="959"/>
    </row>
    <row r="202" spans="1:19" s="551" customFormat="1" ht="15">
      <c r="A202" s="696" t="s">
        <v>787</v>
      </c>
      <c r="B202" s="696"/>
      <c r="C202" s="696"/>
      <c r="D202" s="696"/>
      <c r="E202" s="920"/>
      <c r="F202" s="920"/>
      <c r="G202" s="920"/>
      <c r="H202" s="920"/>
      <c r="I202" s="920"/>
      <c r="J202" s="920"/>
      <c r="K202" s="920"/>
      <c r="L202" s="920"/>
      <c r="M202" s="920"/>
      <c r="N202" s="920"/>
      <c r="O202" s="920"/>
      <c r="P202" s="920"/>
      <c r="Q202" s="920"/>
      <c r="R202" s="920"/>
      <c r="S202" s="920"/>
    </row>
    <row r="203" spans="1:19" ht="11.1" customHeight="1">
      <c r="A203" s="697"/>
      <c r="B203" s="697"/>
      <c r="C203" s="697"/>
      <c r="D203" s="697"/>
    </row>
  </sheetData>
  <mergeCells count="18">
    <mergeCell ref="A201:M201"/>
    <mergeCell ref="A174:M174"/>
    <mergeCell ref="A175:M175"/>
    <mergeCell ref="A191:P191"/>
    <mergeCell ref="A199:O199"/>
    <mergeCell ref="A196:O196"/>
    <mergeCell ref="A181:O181"/>
    <mergeCell ref="A180:O180"/>
    <mergeCell ref="A177:O177"/>
    <mergeCell ref="A187:O187"/>
    <mergeCell ref="A186:O186"/>
    <mergeCell ref="A185:O185"/>
    <mergeCell ref="A184:O184"/>
    <mergeCell ref="A182:O182"/>
    <mergeCell ref="A194:O194"/>
    <mergeCell ref="A195:O195"/>
    <mergeCell ref="A197:O197"/>
    <mergeCell ref="A198:O198"/>
  </mergeCells>
  <hyperlinks>
    <hyperlink ref="A202" r:id="rId1" xr:uid="{00000000-0004-0000-2200-000000000000}"/>
  </hyperlinks>
  <pageMargins left="0.01" right="0.01" top="0.5" bottom="0.5" header="0" footer="0"/>
  <pageSetup paperSize="8" orientation="landscape" horizontalDpi="300" verticalDpi="300"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43"/>
  <sheetViews>
    <sheetView showGridLines="0" topLeftCell="A10" zoomScaleNormal="100" workbookViewId="0">
      <selection activeCell="A38" sqref="A38:L38"/>
    </sheetView>
  </sheetViews>
  <sheetFormatPr defaultColWidth="11.42578125" defaultRowHeight="11.1" customHeight="1"/>
  <cols>
    <col min="1" max="1" width="13.7109375" style="94" bestFit="1" customWidth="1"/>
    <col min="2" max="2" width="29.7109375" style="94" bestFit="1" customWidth="1"/>
    <col min="3" max="3" width="10.7109375" style="94" customWidth="1"/>
    <col min="4" max="11" width="10.7109375" style="94" bestFit="1" customWidth="1"/>
    <col min="12" max="12" width="10.7109375" style="395" customWidth="1"/>
    <col min="13" max="14" width="10.7109375" style="683" customWidth="1"/>
    <col min="15" max="16" width="11.42578125" style="94"/>
    <col min="17" max="17" width="20.85546875" style="94" customWidth="1"/>
    <col min="18" max="16384" width="11.42578125" style="94"/>
  </cols>
  <sheetData>
    <row r="1" spans="1:17" s="190" customFormat="1" ht="48.75" customHeight="1">
      <c r="L1" s="395"/>
      <c r="M1" s="683"/>
      <c r="N1" s="683"/>
    </row>
    <row r="2" spans="1:17" ht="5.0999999999999996" customHeight="1"/>
    <row r="3" spans="1:17" ht="15" customHeight="1">
      <c r="A3" s="33" t="str">
        <f>'Table of contents'!A3:C3</f>
        <v>Monitoring Mental Health and Suicide Prevention Reform: Fifth National Mental Health and Suicide Prevention Plan, 2021: Performance indicators</v>
      </c>
      <c r="B3" s="166"/>
      <c r="C3" s="166"/>
      <c r="D3" s="166"/>
      <c r="E3" s="166"/>
      <c r="F3" s="166"/>
      <c r="G3" s="166"/>
      <c r="H3" s="166"/>
      <c r="I3" s="166"/>
      <c r="J3" s="166"/>
      <c r="K3" s="166"/>
      <c r="L3" s="166"/>
      <c r="M3" s="687"/>
      <c r="N3" s="687"/>
    </row>
    <row r="4" spans="1:17" s="191" customFormat="1" ht="5.0999999999999996" customHeight="1">
      <c r="A4" s="187"/>
      <c r="L4" s="466"/>
      <c r="M4" s="684"/>
      <c r="N4" s="806"/>
    </row>
    <row r="5" spans="1:17" s="191" customFormat="1" ht="15" customHeight="1">
      <c r="A5" s="194" t="s">
        <v>272</v>
      </c>
      <c r="L5" s="466"/>
      <c r="M5" s="684"/>
      <c r="N5" s="806"/>
    </row>
    <row r="6" spans="1:17" s="109" customFormat="1" ht="5.0999999999999996" customHeight="1">
      <c r="M6" s="685"/>
      <c r="N6" s="685"/>
    </row>
    <row r="7" spans="1:17" ht="14.25" customHeight="1">
      <c r="A7" s="230" t="s">
        <v>1203</v>
      </c>
      <c r="B7" s="231"/>
      <c r="C7" s="231"/>
      <c r="D7" s="231"/>
      <c r="E7" s="231"/>
      <c r="F7" s="231"/>
      <c r="G7" s="231"/>
      <c r="H7" s="231"/>
      <c r="I7" s="231"/>
      <c r="J7" s="231"/>
      <c r="K7" s="231"/>
      <c r="L7" s="231"/>
      <c r="M7" s="689"/>
      <c r="N7" s="689"/>
    </row>
    <row r="8" spans="1:17" ht="5.0999999999999996" customHeight="1" thickBot="1">
      <c r="L8" s="308"/>
      <c r="M8" s="692"/>
      <c r="N8" s="692"/>
    </row>
    <row r="9" spans="1:17" s="6" customFormat="1" ht="43.5" customHeight="1" thickBot="1">
      <c r="A9" s="9" t="s">
        <v>39</v>
      </c>
      <c r="B9" s="9" t="s">
        <v>410</v>
      </c>
      <c r="C9" s="941" t="s">
        <v>263</v>
      </c>
      <c r="D9" s="941" t="s">
        <v>264</v>
      </c>
      <c r="E9" s="941" t="s">
        <v>265</v>
      </c>
      <c r="F9" s="941" t="s">
        <v>266</v>
      </c>
      <c r="G9" s="941" t="s">
        <v>267</v>
      </c>
      <c r="H9" s="941" t="s">
        <v>268</v>
      </c>
      <c r="I9" s="941" t="s">
        <v>269</v>
      </c>
      <c r="J9" s="941" t="s">
        <v>270</v>
      </c>
      <c r="K9" s="941" t="s">
        <v>271</v>
      </c>
      <c r="L9" s="927" t="s">
        <v>568</v>
      </c>
      <c r="M9" s="942" t="s">
        <v>788</v>
      </c>
      <c r="N9" s="942" t="s">
        <v>997</v>
      </c>
      <c r="O9" s="976" t="s">
        <v>1137</v>
      </c>
      <c r="P9" s="976" t="s">
        <v>1144</v>
      </c>
      <c r="Q9" s="977" t="s">
        <v>1143</v>
      </c>
    </row>
    <row r="10" spans="1:17" s="6" customFormat="1" ht="12" customHeight="1">
      <c r="A10" s="28" t="s">
        <v>411</v>
      </c>
      <c r="B10" s="236" t="s">
        <v>53</v>
      </c>
      <c r="C10" s="907">
        <v>1.9</v>
      </c>
      <c r="D10" s="907">
        <v>1.8</v>
      </c>
      <c r="E10" s="907">
        <v>2</v>
      </c>
      <c r="F10" s="907">
        <v>2.2000000000000002</v>
      </c>
      <c r="G10" s="907">
        <v>2.4</v>
      </c>
      <c r="H10" s="907">
        <v>2.6</v>
      </c>
      <c r="I10" s="907">
        <v>2.5</v>
      </c>
      <c r="J10" s="907">
        <v>2.6</v>
      </c>
      <c r="K10" s="907">
        <v>2.6</v>
      </c>
      <c r="L10" s="907">
        <v>2.6</v>
      </c>
      <c r="M10" s="907">
        <v>2.4</v>
      </c>
      <c r="N10" s="907">
        <v>2.5</v>
      </c>
      <c r="O10" s="907">
        <v>2.4</v>
      </c>
      <c r="P10" s="907" t="s">
        <v>44</v>
      </c>
      <c r="Q10" s="907" t="s">
        <v>31</v>
      </c>
    </row>
    <row r="11" spans="1:17" s="6" customFormat="1" ht="12" customHeight="1">
      <c r="A11" s="28" t="s">
        <v>41</v>
      </c>
      <c r="B11" s="236" t="s">
        <v>54</v>
      </c>
      <c r="C11" s="907">
        <v>1.8</v>
      </c>
      <c r="D11" s="907">
        <v>1.9</v>
      </c>
      <c r="E11" s="907">
        <v>1.8</v>
      </c>
      <c r="F11" s="907">
        <v>1.9</v>
      </c>
      <c r="G11" s="907">
        <v>1.9</v>
      </c>
      <c r="H11" s="907">
        <v>2.2000000000000002</v>
      </c>
      <c r="I11" s="907">
        <v>2.1</v>
      </c>
      <c r="J11" s="907">
        <v>2.1</v>
      </c>
      <c r="K11" s="907">
        <v>2.1</v>
      </c>
      <c r="L11" s="907">
        <v>2.1</v>
      </c>
      <c r="M11" s="907">
        <v>2.1</v>
      </c>
      <c r="N11" s="907">
        <v>2.1</v>
      </c>
      <c r="O11" s="907">
        <v>2.2000000000000002</v>
      </c>
      <c r="P11" s="907" t="s">
        <v>44</v>
      </c>
      <c r="Q11" s="907" t="s">
        <v>31</v>
      </c>
    </row>
    <row r="12" spans="1:17" s="6" customFormat="1" ht="12" customHeight="1">
      <c r="A12" s="28" t="s">
        <v>41</v>
      </c>
      <c r="B12" s="236" t="s">
        <v>55</v>
      </c>
      <c r="C12" s="907">
        <v>1.6</v>
      </c>
      <c r="D12" s="907">
        <v>1.7</v>
      </c>
      <c r="E12" s="907">
        <v>1.6</v>
      </c>
      <c r="F12" s="907">
        <v>1.6</v>
      </c>
      <c r="G12" s="907">
        <v>1.8</v>
      </c>
      <c r="H12" s="907">
        <v>1.7</v>
      </c>
      <c r="I12" s="907">
        <v>1.6</v>
      </c>
      <c r="J12" s="907">
        <v>1.6</v>
      </c>
      <c r="K12" s="907">
        <v>1.6</v>
      </c>
      <c r="L12" s="907">
        <v>1.7</v>
      </c>
      <c r="M12" s="907">
        <v>1.9</v>
      </c>
      <c r="N12" s="907">
        <v>1.9</v>
      </c>
      <c r="O12" s="907">
        <v>1.9</v>
      </c>
      <c r="P12" s="907" t="s">
        <v>44</v>
      </c>
      <c r="Q12" s="907" t="s">
        <v>31</v>
      </c>
    </row>
    <row r="13" spans="1:17" s="6" customFormat="1" ht="12" customHeight="1">
      <c r="A13" s="28" t="s">
        <v>41</v>
      </c>
      <c r="B13" s="236" t="s">
        <v>56</v>
      </c>
      <c r="C13" s="907">
        <v>1.4</v>
      </c>
      <c r="D13" s="907">
        <v>1.2</v>
      </c>
      <c r="E13" s="907">
        <v>1.3</v>
      </c>
      <c r="F13" s="907">
        <v>1.3</v>
      </c>
      <c r="G13" s="907">
        <v>1.5</v>
      </c>
      <c r="H13" s="907">
        <v>1.5</v>
      </c>
      <c r="I13" s="907">
        <v>1.4</v>
      </c>
      <c r="J13" s="907">
        <v>1.4</v>
      </c>
      <c r="K13" s="907">
        <v>1.4</v>
      </c>
      <c r="L13" s="907">
        <v>1.4</v>
      </c>
      <c r="M13" s="907">
        <v>1.5</v>
      </c>
      <c r="N13" s="907">
        <v>1.5</v>
      </c>
      <c r="O13" s="907">
        <v>1.5</v>
      </c>
      <c r="P13" s="907" t="s">
        <v>44</v>
      </c>
      <c r="Q13" s="907" t="s">
        <v>31</v>
      </c>
    </row>
    <row r="14" spans="1:17" s="6" customFormat="1" ht="12" customHeight="1">
      <c r="A14" s="28" t="s">
        <v>41</v>
      </c>
      <c r="B14" s="236" t="s">
        <v>57</v>
      </c>
      <c r="C14" s="907">
        <v>1.2</v>
      </c>
      <c r="D14" s="907">
        <v>1.2</v>
      </c>
      <c r="E14" s="907">
        <v>1</v>
      </c>
      <c r="F14" s="907">
        <v>1</v>
      </c>
      <c r="G14" s="907">
        <v>1.2</v>
      </c>
      <c r="H14" s="907">
        <v>1.2</v>
      </c>
      <c r="I14" s="907">
        <v>1.1000000000000001</v>
      </c>
      <c r="J14" s="907">
        <v>1.1000000000000001</v>
      </c>
      <c r="K14" s="907">
        <v>1.1000000000000001</v>
      </c>
      <c r="L14" s="907">
        <v>1.2</v>
      </c>
      <c r="M14" s="907">
        <v>1.2</v>
      </c>
      <c r="N14" s="907">
        <v>1.2</v>
      </c>
      <c r="O14" s="907">
        <v>1.2</v>
      </c>
      <c r="P14" s="907" t="s">
        <v>44</v>
      </c>
      <c r="Q14" s="907" t="s">
        <v>31</v>
      </c>
    </row>
    <row r="15" spans="1:17" s="6" customFormat="1" ht="12" customHeight="1">
      <c r="A15" s="28" t="s">
        <v>0</v>
      </c>
      <c r="B15" s="236" t="s">
        <v>0</v>
      </c>
      <c r="C15" s="907" t="s">
        <v>0</v>
      </c>
      <c r="D15" s="907" t="s">
        <v>0</v>
      </c>
      <c r="E15" s="907" t="s">
        <v>0</v>
      </c>
      <c r="F15" s="907" t="s">
        <v>0</v>
      </c>
      <c r="G15" s="907" t="s">
        <v>0</v>
      </c>
      <c r="H15" s="907" t="s">
        <v>0</v>
      </c>
      <c r="I15" s="907" t="s">
        <v>0</v>
      </c>
      <c r="J15" s="907" t="s">
        <v>0</v>
      </c>
      <c r="K15" s="907" t="s">
        <v>0</v>
      </c>
      <c r="L15" s="907" t="s">
        <v>0</v>
      </c>
      <c r="M15" s="907" t="s">
        <v>0</v>
      </c>
      <c r="N15" s="907" t="s">
        <v>0</v>
      </c>
      <c r="O15" s="907" t="s">
        <v>0</v>
      </c>
      <c r="P15" s="907" t="s">
        <v>0</v>
      </c>
      <c r="Q15" s="907" t="s">
        <v>0</v>
      </c>
    </row>
    <row r="16" spans="1:17" s="6" customFormat="1" ht="12" customHeight="1">
      <c r="A16" s="28" t="s">
        <v>42</v>
      </c>
      <c r="B16" s="236" t="s">
        <v>53</v>
      </c>
      <c r="C16" s="907">
        <v>0.1</v>
      </c>
      <c r="D16" s="907" t="s">
        <v>37</v>
      </c>
      <c r="E16" s="907" t="s">
        <v>37</v>
      </c>
      <c r="F16" s="907" t="s">
        <v>37</v>
      </c>
      <c r="G16" s="907">
        <v>0.1</v>
      </c>
      <c r="H16" s="907">
        <v>0.1</v>
      </c>
      <c r="I16" s="907">
        <v>0.1</v>
      </c>
      <c r="J16" s="907">
        <v>0.1</v>
      </c>
      <c r="K16" s="907">
        <v>0.1</v>
      </c>
      <c r="L16" s="907">
        <v>0.1</v>
      </c>
      <c r="M16" s="907">
        <v>0.1</v>
      </c>
      <c r="N16" s="907">
        <v>0.1</v>
      </c>
      <c r="O16" s="907">
        <v>0.1</v>
      </c>
      <c r="P16" s="907" t="s">
        <v>44</v>
      </c>
      <c r="Q16" s="907" t="s">
        <v>31</v>
      </c>
    </row>
    <row r="17" spans="1:18" s="6" customFormat="1" ht="12" customHeight="1">
      <c r="A17" s="28" t="s">
        <v>42</v>
      </c>
      <c r="B17" s="236" t="s">
        <v>54</v>
      </c>
      <c r="C17" s="907">
        <v>0.1</v>
      </c>
      <c r="D17" s="907">
        <v>0.1</v>
      </c>
      <c r="E17" s="907">
        <v>0.1</v>
      </c>
      <c r="F17" s="907">
        <v>0.1</v>
      </c>
      <c r="G17" s="907">
        <v>0.1</v>
      </c>
      <c r="H17" s="907">
        <v>0.1</v>
      </c>
      <c r="I17" s="907">
        <v>0.1</v>
      </c>
      <c r="J17" s="907">
        <v>0.1</v>
      </c>
      <c r="K17" s="907">
        <v>0.1</v>
      </c>
      <c r="L17" s="907">
        <v>0.1</v>
      </c>
      <c r="M17" s="907">
        <v>0.1</v>
      </c>
      <c r="N17" s="907">
        <v>0.1</v>
      </c>
      <c r="O17" s="907">
        <v>0.1</v>
      </c>
      <c r="P17" s="907" t="s">
        <v>44</v>
      </c>
      <c r="Q17" s="907" t="s">
        <v>31</v>
      </c>
    </row>
    <row r="18" spans="1:18" s="6" customFormat="1" ht="12" customHeight="1">
      <c r="A18" s="28" t="s">
        <v>42</v>
      </c>
      <c r="B18" s="236" t="s">
        <v>55</v>
      </c>
      <c r="C18" s="907">
        <v>0.1</v>
      </c>
      <c r="D18" s="907">
        <v>0.1</v>
      </c>
      <c r="E18" s="907">
        <v>0.1</v>
      </c>
      <c r="F18" s="907">
        <v>0.1</v>
      </c>
      <c r="G18" s="907">
        <v>0.1</v>
      </c>
      <c r="H18" s="907">
        <v>0.1</v>
      </c>
      <c r="I18" s="907">
        <v>0.1</v>
      </c>
      <c r="J18" s="907">
        <v>0.1</v>
      </c>
      <c r="K18" s="907">
        <v>0.2</v>
      </c>
      <c r="L18" s="907">
        <v>0.2</v>
      </c>
      <c r="M18" s="907">
        <v>0.1</v>
      </c>
      <c r="N18" s="907">
        <v>0.1</v>
      </c>
      <c r="O18" s="907">
        <v>0.1</v>
      </c>
      <c r="P18" s="907" t="s">
        <v>44</v>
      </c>
      <c r="Q18" s="907" t="s">
        <v>31</v>
      </c>
    </row>
    <row r="19" spans="1:18" s="6" customFormat="1" ht="12" customHeight="1">
      <c r="A19" s="28" t="s">
        <v>42</v>
      </c>
      <c r="B19" s="236" t="s">
        <v>56</v>
      </c>
      <c r="C19" s="907">
        <v>0.1</v>
      </c>
      <c r="D19" s="907">
        <v>0.1</v>
      </c>
      <c r="E19" s="907">
        <v>0.1</v>
      </c>
      <c r="F19" s="907">
        <v>0.1</v>
      </c>
      <c r="G19" s="907">
        <v>0.2</v>
      </c>
      <c r="H19" s="907">
        <v>0.2</v>
      </c>
      <c r="I19" s="907">
        <v>0.2</v>
      </c>
      <c r="J19" s="907">
        <v>0.2</v>
      </c>
      <c r="K19" s="907">
        <v>0.2</v>
      </c>
      <c r="L19" s="907">
        <v>0.2</v>
      </c>
      <c r="M19" s="907">
        <v>0.2</v>
      </c>
      <c r="N19" s="907">
        <v>0.2</v>
      </c>
      <c r="O19" s="907">
        <v>0.2</v>
      </c>
      <c r="P19" s="907" t="s">
        <v>44</v>
      </c>
      <c r="Q19" s="907" t="s">
        <v>31</v>
      </c>
    </row>
    <row r="20" spans="1:18" s="6" customFormat="1" ht="12" customHeight="1">
      <c r="A20" s="28" t="s">
        <v>42</v>
      </c>
      <c r="B20" s="236" t="s">
        <v>57</v>
      </c>
      <c r="C20" s="907">
        <v>0.2</v>
      </c>
      <c r="D20" s="907">
        <v>0.2</v>
      </c>
      <c r="E20" s="907">
        <v>0.2</v>
      </c>
      <c r="F20" s="907">
        <v>0.2</v>
      </c>
      <c r="G20" s="907">
        <v>0.3</v>
      </c>
      <c r="H20" s="907">
        <v>0.3</v>
      </c>
      <c r="I20" s="907">
        <v>0.3</v>
      </c>
      <c r="J20" s="907">
        <v>0.3</v>
      </c>
      <c r="K20" s="907">
        <v>0.3</v>
      </c>
      <c r="L20" s="907">
        <v>0.3</v>
      </c>
      <c r="M20" s="907">
        <v>0.3</v>
      </c>
      <c r="N20" s="907">
        <v>0.3</v>
      </c>
      <c r="O20" s="907">
        <v>0.3</v>
      </c>
      <c r="P20" s="907" t="s">
        <v>44</v>
      </c>
      <c r="Q20" s="907" t="s">
        <v>31</v>
      </c>
    </row>
    <row r="21" spans="1:18" s="6" customFormat="1" ht="12" customHeight="1">
      <c r="A21" s="28" t="s">
        <v>0</v>
      </c>
      <c r="B21" s="236" t="s">
        <v>0</v>
      </c>
      <c r="C21" s="907" t="s">
        <v>0</v>
      </c>
      <c r="D21" s="907" t="s">
        <v>0</v>
      </c>
      <c r="E21" s="907" t="s">
        <v>0</v>
      </c>
      <c r="F21" s="907" t="s">
        <v>0</v>
      </c>
      <c r="G21" s="907" t="s">
        <v>0</v>
      </c>
      <c r="H21" s="907" t="s">
        <v>0</v>
      </c>
      <c r="I21" s="907" t="s">
        <v>0</v>
      </c>
      <c r="J21" s="907" t="s">
        <v>0</v>
      </c>
      <c r="K21" s="907" t="s">
        <v>0</v>
      </c>
      <c r="L21" s="907" t="s">
        <v>0</v>
      </c>
      <c r="M21" s="907" t="s">
        <v>0</v>
      </c>
      <c r="N21" s="907" t="s">
        <v>0</v>
      </c>
      <c r="O21" s="907" t="s">
        <v>0</v>
      </c>
      <c r="P21" s="907" t="s">
        <v>0</v>
      </c>
      <c r="Q21" s="907" t="s">
        <v>0</v>
      </c>
    </row>
    <row r="22" spans="1:18" s="6" customFormat="1" ht="12" customHeight="1">
      <c r="A22" s="28" t="s">
        <v>43</v>
      </c>
      <c r="B22" s="236" t="s">
        <v>53</v>
      </c>
      <c r="C22" s="907">
        <v>4.3</v>
      </c>
      <c r="D22" s="907">
        <v>5.2</v>
      </c>
      <c r="E22" s="907">
        <v>5.8</v>
      </c>
      <c r="F22" s="907">
        <v>6.5</v>
      </c>
      <c r="G22" s="907">
        <v>7.2</v>
      </c>
      <c r="H22" s="907">
        <v>7.7</v>
      </c>
      <c r="I22" s="907">
        <v>8.4</v>
      </c>
      <c r="J22" s="907">
        <v>8.9</v>
      </c>
      <c r="K22" s="907">
        <v>9.6</v>
      </c>
      <c r="L22" s="907">
        <v>9.9</v>
      </c>
      <c r="M22" s="907">
        <v>8.5</v>
      </c>
      <c r="N22" s="907">
        <v>8.6999999999999993</v>
      </c>
      <c r="O22" s="907">
        <v>8.6999999999999993</v>
      </c>
      <c r="P22" s="907">
        <v>8.8000000000000007</v>
      </c>
      <c r="Q22" s="907">
        <v>-2.9</v>
      </c>
    </row>
    <row r="23" spans="1:18" s="6" customFormat="1" ht="12" customHeight="1">
      <c r="A23" s="28" t="s">
        <v>43</v>
      </c>
      <c r="B23" s="236" t="s">
        <v>54</v>
      </c>
      <c r="C23" s="907">
        <v>4.9000000000000004</v>
      </c>
      <c r="D23" s="907">
        <v>5.9</v>
      </c>
      <c r="E23" s="907">
        <v>6.5</v>
      </c>
      <c r="F23" s="907">
        <v>7.2</v>
      </c>
      <c r="G23" s="907">
        <v>7.2</v>
      </c>
      <c r="H23" s="907">
        <v>7.7</v>
      </c>
      <c r="I23" s="907">
        <v>8.4</v>
      </c>
      <c r="J23" s="907">
        <v>9</v>
      </c>
      <c r="K23" s="907">
        <v>9.6999999999999993</v>
      </c>
      <c r="L23" s="907">
        <v>10.199999999999999</v>
      </c>
      <c r="M23" s="907">
        <v>9.1</v>
      </c>
      <c r="N23" s="907">
        <v>9.4</v>
      </c>
      <c r="O23" s="907">
        <v>9.4</v>
      </c>
      <c r="P23" s="907">
        <v>9.6999999999999993</v>
      </c>
      <c r="Q23" s="907">
        <v>-1.3</v>
      </c>
    </row>
    <row r="24" spans="1:18" s="6" customFormat="1" ht="12" customHeight="1">
      <c r="A24" s="28" t="s">
        <v>43</v>
      </c>
      <c r="B24" s="236" t="s">
        <v>55</v>
      </c>
      <c r="C24" s="907">
        <v>4.8</v>
      </c>
      <c r="D24" s="907">
        <v>5.8</v>
      </c>
      <c r="E24" s="907">
        <v>6.4</v>
      </c>
      <c r="F24" s="907">
        <v>7</v>
      </c>
      <c r="G24" s="907">
        <v>7.3</v>
      </c>
      <c r="H24" s="907">
        <v>7.9</v>
      </c>
      <c r="I24" s="907">
        <v>8.5</v>
      </c>
      <c r="J24" s="907">
        <v>9.1999999999999993</v>
      </c>
      <c r="K24" s="907">
        <v>10</v>
      </c>
      <c r="L24" s="907">
        <v>10.5</v>
      </c>
      <c r="M24" s="907">
        <v>11.1</v>
      </c>
      <c r="N24" s="907">
        <v>11.4</v>
      </c>
      <c r="O24" s="907">
        <v>11.6</v>
      </c>
      <c r="P24" s="907">
        <v>12</v>
      </c>
      <c r="Q24" s="907">
        <v>3.5</v>
      </c>
    </row>
    <row r="25" spans="1:18" s="6" customFormat="1" ht="12" customHeight="1">
      <c r="A25" s="28" t="s">
        <v>43</v>
      </c>
      <c r="B25" s="236" t="s">
        <v>56</v>
      </c>
      <c r="C25" s="907">
        <v>5</v>
      </c>
      <c r="D25" s="907">
        <v>5.9</v>
      </c>
      <c r="E25" s="907">
        <v>6.4</v>
      </c>
      <c r="F25" s="907">
        <v>7</v>
      </c>
      <c r="G25" s="907">
        <v>7.3</v>
      </c>
      <c r="H25" s="907">
        <v>7.8</v>
      </c>
      <c r="I25" s="907">
        <v>8.4</v>
      </c>
      <c r="J25" s="907">
        <v>9</v>
      </c>
      <c r="K25" s="907">
        <v>9.6999999999999993</v>
      </c>
      <c r="L25" s="907">
        <v>10.199999999999999</v>
      </c>
      <c r="M25" s="907">
        <v>11.1</v>
      </c>
      <c r="N25" s="907">
        <v>11.5</v>
      </c>
      <c r="O25" s="907">
        <v>11.6</v>
      </c>
      <c r="P25" s="907">
        <v>12.2</v>
      </c>
      <c r="Q25" s="907">
        <v>4.5999999999999996</v>
      </c>
    </row>
    <row r="26" spans="1:18" s="6" customFormat="1" ht="12" customHeight="1" thickBot="1">
      <c r="A26" s="30" t="s">
        <v>43</v>
      </c>
      <c r="B26" s="237" t="s">
        <v>57</v>
      </c>
      <c r="C26" s="935">
        <v>5.4</v>
      </c>
      <c r="D26" s="935">
        <v>6.2</v>
      </c>
      <c r="E26" s="935">
        <v>6.6</v>
      </c>
      <c r="F26" s="935">
        <v>7.1</v>
      </c>
      <c r="G26" s="935">
        <v>7.2</v>
      </c>
      <c r="H26" s="935">
        <v>7.6</v>
      </c>
      <c r="I26" s="935">
        <v>8.1</v>
      </c>
      <c r="J26" s="935">
        <v>8.6</v>
      </c>
      <c r="K26" s="935">
        <v>9.3000000000000007</v>
      </c>
      <c r="L26" s="935">
        <v>9.8000000000000007</v>
      </c>
      <c r="M26" s="935">
        <v>13.2</v>
      </c>
      <c r="N26" s="935">
        <v>13.8</v>
      </c>
      <c r="O26" s="935">
        <v>14.2</v>
      </c>
      <c r="P26" s="935">
        <v>15.1</v>
      </c>
      <c r="Q26" s="935">
        <v>11.6</v>
      </c>
    </row>
    <row r="27" spans="1:18" ht="5.0999999999999996" customHeight="1"/>
    <row r="28" spans="1:18" s="395" customFormat="1" ht="12" customHeight="1">
      <c r="A28" s="701" t="s">
        <v>2</v>
      </c>
      <c r="B28" s="701"/>
      <c r="C28" s="701"/>
      <c r="D28" s="701"/>
      <c r="E28" s="701"/>
      <c r="F28" s="701"/>
      <c r="G28" s="701"/>
      <c r="H28" s="701"/>
      <c r="I28" s="701"/>
      <c r="J28" s="701"/>
      <c r="K28" s="701"/>
      <c r="L28" s="701"/>
      <c r="M28" s="694"/>
      <c r="N28" s="809"/>
    </row>
    <row r="29" spans="1:18" ht="5.0999999999999996" customHeight="1">
      <c r="A29" s="701"/>
      <c r="B29" s="701"/>
      <c r="C29" s="701"/>
      <c r="D29" s="701"/>
      <c r="E29" s="701"/>
      <c r="F29" s="701"/>
      <c r="G29" s="701"/>
      <c r="H29" s="701"/>
      <c r="I29" s="701"/>
      <c r="J29" s="701"/>
      <c r="K29" s="701"/>
      <c r="L29" s="701"/>
      <c r="M29" s="694"/>
      <c r="N29" s="809"/>
      <c r="O29" s="225"/>
      <c r="P29" s="225"/>
      <c r="Q29" s="225"/>
      <c r="R29" s="225"/>
    </row>
    <row r="30" spans="1:18" ht="24.75" customHeight="1">
      <c r="A30" s="1132" t="s">
        <v>552</v>
      </c>
      <c r="B30" s="1132"/>
      <c r="C30" s="1132"/>
      <c r="D30" s="1132"/>
      <c r="E30" s="1132"/>
      <c r="F30" s="1132"/>
      <c r="G30" s="1132"/>
      <c r="H30" s="1132"/>
      <c r="I30" s="1132"/>
      <c r="J30" s="1132"/>
      <c r="K30" s="1132"/>
      <c r="L30" s="1132"/>
      <c r="M30" s="1132"/>
      <c r="N30" s="812"/>
      <c r="O30" s="225"/>
      <c r="P30" s="225"/>
      <c r="Q30" s="225"/>
      <c r="R30" s="225"/>
    </row>
    <row r="31" spans="1:18" ht="11.1" customHeight="1">
      <c r="A31" s="612" t="s">
        <v>401</v>
      </c>
      <c r="B31" s="960"/>
      <c r="C31" s="960"/>
      <c r="D31" s="960"/>
      <c r="E31" s="960"/>
      <c r="F31" s="960"/>
      <c r="G31" s="960"/>
      <c r="H31" s="960"/>
      <c r="I31" s="960"/>
      <c r="J31" s="960"/>
      <c r="K31" s="960"/>
      <c r="L31" s="960"/>
      <c r="M31" s="960"/>
      <c r="N31" s="809"/>
      <c r="O31" s="225"/>
      <c r="P31" s="225"/>
      <c r="Q31" s="225"/>
      <c r="R31" s="225"/>
    </row>
    <row r="32" spans="1:18" ht="22.5" customHeight="1">
      <c r="A32" s="1132" t="s">
        <v>520</v>
      </c>
      <c r="B32" s="1132"/>
      <c r="C32" s="1132"/>
      <c r="D32" s="1132"/>
      <c r="E32" s="1132"/>
      <c r="F32" s="1132"/>
      <c r="G32" s="1132"/>
      <c r="H32" s="1132"/>
      <c r="I32" s="1132"/>
      <c r="J32" s="1132"/>
      <c r="K32" s="1132"/>
      <c r="L32" s="1132"/>
      <c r="M32" s="1132"/>
      <c r="N32" s="811"/>
      <c r="O32" s="225"/>
      <c r="P32" s="225"/>
      <c r="Q32" s="225"/>
      <c r="R32" s="225"/>
    </row>
    <row r="33" spans="1:18" ht="10.5" customHeight="1">
      <c r="A33" s="612" t="s">
        <v>382</v>
      </c>
      <c r="B33" s="960"/>
      <c r="C33" s="960"/>
      <c r="D33" s="960"/>
      <c r="E33" s="960"/>
      <c r="F33" s="960"/>
      <c r="G33" s="960"/>
      <c r="H33" s="960"/>
      <c r="I33" s="960"/>
      <c r="J33" s="960"/>
      <c r="K33" s="960"/>
      <c r="L33" s="960"/>
      <c r="M33" s="960"/>
      <c r="N33" s="809"/>
      <c r="O33" s="225"/>
      <c r="P33" s="225"/>
      <c r="Q33" s="225"/>
      <c r="R33" s="225"/>
    </row>
    <row r="34" spans="1:18" s="683" customFormat="1" ht="10.5" customHeight="1">
      <c r="A34" s="612" t="s">
        <v>1167</v>
      </c>
      <c r="B34" s="960"/>
      <c r="C34" s="960"/>
      <c r="D34" s="960"/>
      <c r="E34" s="960"/>
      <c r="F34" s="960"/>
      <c r="G34" s="960"/>
      <c r="H34" s="960"/>
      <c r="I34" s="960"/>
      <c r="J34" s="960"/>
      <c r="K34" s="960"/>
      <c r="L34" s="960"/>
      <c r="M34" s="960"/>
      <c r="N34" s="851"/>
      <c r="O34" s="688"/>
      <c r="P34" s="688"/>
      <c r="Q34" s="688"/>
      <c r="R34" s="688"/>
    </row>
    <row r="35" spans="1:18" s="683" customFormat="1" ht="15.75" customHeight="1">
      <c r="A35" s="1154" t="s">
        <v>1168</v>
      </c>
      <c r="B35" s="1154"/>
      <c r="C35" s="1154"/>
      <c r="D35" s="1154"/>
      <c r="E35" s="1154"/>
      <c r="F35" s="1154"/>
      <c r="G35" s="1154"/>
      <c r="H35" s="1154"/>
      <c r="I35" s="1154"/>
      <c r="J35" s="1154"/>
      <c r="K35" s="1154"/>
      <c r="L35" s="1154"/>
      <c r="M35" s="1154"/>
      <c r="N35" s="851"/>
      <c r="O35" s="688"/>
      <c r="P35" s="688"/>
      <c r="Q35" s="688"/>
      <c r="R35" s="688"/>
    </row>
    <row r="36" spans="1:18" ht="37.5" customHeight="1">
      <c r="A36" s="1132" t="s">
        <v>1160</v>
      </c>
      <c r="B36" s="1132"/>
      <c r="C36" s="1132"/>
      <c r="D36" s="1132"/>
      <c r="E36" s="1132"/>
      <c r="F36" s="1132"/>
      <c r="G36" s="1132"/>
      <c r="H36" s="1132"/>
      <c r="I36" s="1132"/>
      <c r="J36" s="1132"/>
      <c r="K36" s="1132"/>
      <c r="L36" s="1132"/>
      <c r="M36" s="1132"/>
      <c r="N36" s="811"/>
      <c r="O36" s="225"/>
      <c r="P36" s="225"/>
      <c r="Q36" s="225"/>
      <c r="R36" s="225"/>
    </row>
    <row r="37" spans="1:18" ht="29.25" customHeight="1">
      <c r="A37" s="1132" t="s">
        <v>1161</v>
      </c>
      <c r="B37" s="1132"/>
      <c r="C37" s="1132"/>
      <c r="D37" s="1132"/>
      <c r="E37" s="1132"/>
      <c r="F37" s="1132"/>
      <c r="G37" s="1132"/>
      <c r="H37" s="1132"/>
      <c r="I37" s="1132"/>
      <c r="J37" s="1132"/>
      <c r="K37" s="1132"/>
      <c r="L37" s="1132"/>
      <c r="M37" s="1132"/>
      <c r="N37" s="809"/>
      <c r="O37" s="225"/>
      <c r="P37" s="225"/>
      <c r="Q37" s="225"/>
      <c r="R37" s="225"/>
    </row>
    <row r="38" spans="1:18" ht="63" customHeight="1">
      <c r="A38" s="1132" t="s">
        <v>1162</v>
      </c>
      <c r="B38" s="1132"/>
      <c r="C38" s="1132"/>
      <c r="D38" s="1132"/>
      <c r="E38" s="1132"/>
      <c r="F38" s="1132"/>
      <c r="G38" s="1132"/>
      <c r="H38" s="1132"/>
      <c r="I38" s="1132"/>
      <c r="J38" s="1132"/>
      <c r="K38" s="1132"/>
      <c r="L38" s="1132"/>
      <c r="M38" s="883"/>
      <c r="N38" s="811"/>
      <c r="O38" s="225"/>
      <c r="P38" s="225"/>
      <c r="Q38" s="225"/>
      <c r="R38" s="225"/>
    </row>
    <row r="39" spans="1:18" ht="63.75" customHeight="1">
      <c r="A39" s="1132" t="s">
        <v>1163</v>
      </c>
      <c r="B39" s="1132"/>
      <c r="C39" s="1132"/>
      <c r="D39" s="1132"/>
      <c r="E39" s="1132"/>
      <c r="F39" s="1132"/>
      <c r="G39" s="1132"/>
      <c r="H39" s="1132"/>
      <c r="I39" s="1132"/>
      <c r="J39" s="1132"/>
      <c r="K39" s="1132"/>
      <c r="L39" s="1132"/>
      <c r="M39" s="1132"/>
      <c r="N39" s="811"/>
      <c r="O39" s="225"/>
      <c r="P39" s="225"/>
      <c r="Q39" s="225"/>
      <c r="R39" s="225"/>
    </row>
    <row r="40" spans="1:18" ht="15.75" customHeight="1">
      <c r="A40" s="960"/>
      <c r="B40" s="960"/>
      <c r="C40" s="960"/>
      <c r="D40" s="960"/>
      <c r="E40" s="960"/>
      <c r="F40" s="960"/>
      <c r="G40" s="960"/>
      <c r="H40" s="960"/>
      <c r="I40" s="960"/>
      <c r="J40" s="960"/>
      <c r="K40" s="960"/>
      <c r="L40" s="960"/>
      <c r="M40" s="960"/>
      <c r="N40" s="809"/>
    </row>
    <row r="41" spans="1:18" ht="21" customHeight="1">
      <c r="A41" s="1146" t="s">
        <v>800</v>
      </c>
      <c r="B41" s="1152"/>
      <c r="C41" s="1152"/>
      <c r="D41" s="1152"/>
      <c r="E41" s="1152"/>
      <c r="F41" s="1152"/>
      <c r="G41" s="1152"/>
      <c r="H41" s="1152"/>
      <c r="I41" s="1152"/>
      <c r="J41" s="1152"/>
      <c r="K41" s="1152"/>
      <c r="L41" s="960"/>
      <c r="M41" s="960"/>
      <c r="N41" s="809"/>
    </row>
    <row r="42" spans="1:18" s="551" customFormat="1" ht="15">
      <c r="A42" s="696" t="s">
        <v>787</v>
      </c>
      <c r="B42" s="696"/>
      <c r="C42" s="696"/>
      <c r="D42" s="696"/>
    </row>
    <row r="43" spans="1:18" ht="11.1" customHeight="1">
      <c r="A43" s="688"/>
      <c r="B43" s="688"/>
      <c r="C43" s="688"/>
      <c r="D43" s="688"/>
      <c r="E43" s="688"/>
      <c r="F43" s="688"/>
      <c r="G43" s="688"/>
      <c r="H43" s="688"/>
      <c r="I43" s="688"/>
      <c r="J43" s="688"/>
      <c r="K43" s="688"/>
      <c r="L43" s="688"/>
    </row>
  </sheetData>
  <mergeCells count="8">
    <mergeCell ref="A30:M30"/>
    <mergeCell ref="A41:K41"/>
    <mergeCell ref="A38:L38"/>
    <mergeCell ref="A39:M39"/>
    <mergeCell ref="A36:M36"/>
    <mergeCell ref="A32:M32"/>
    <mergeCell ref="A35:M35"/>
    <mergeCell ref="A37:M37"/>
  </mergeCells>
  <hyperlinks>
    <hyperlink ref="A42" r:id="rId1" xr:uid="{00000000-0004-0000-2300-000000000000}"/>
  </hyperlinks>
  <pageMargins left="0.01" right="0.01" top="0.5" bottom="0.5" header="0" footer="0"/>
  <pageSetup paperSize="8" scale="94" orientation="landscape" horizontalDpi="300" verticalDpi="3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47"/>
  <sheetViews>
    <sheetView showGridLines="0" topLeftCell="A7" workbookViewId="0"/>
  </sheetViews>
  <sheetFormatPr defaultColWidth="11.42578125" defaultRowHeight="11.1" customHeight="1"/>
  <cols>
    <col min="1" max="1" width="31.7109375" style="155" bestFit="1" customWidth="1"/>
    <col min="2" max="12" width="10.7109375" style="155" bestFit="1" customWidth="1"/>
    <col min="13" max="13" width="10.7109375" style="479" customWidth="1"/>
    <col min="14" max="14" width="10.7109375" style="686" customWidth="1"/>
    <col min="15" max="15" width="10.7109375" style="788" customWidth="1"/>
    <col min="16" max="16" width="11.42578125" style="155"/>
    <col min="17" max="17" width="16.28515625" style="155" customWidth="1"/>
    <col min="18" max="16384" width="11.42578125" style="155"/>
  </cols>
  <sheetData>
    <row r="1" spans="1:17" s="192" customFormat="1" ht="48.75" customHeight="1">
      <c r="M1" s="479"/>
      <c r="N1" s="686"/>
      <c r="O1" s="788"/>
    </row>
    <row r="2" spans="1:17" ht="5.0999999999999996" customHeight="1"/>
    <row r="3" spans="1:17" ht="15" customHeight="1">
      <c r="A3" s="1155" t="str">
        <f>'Table of contents'!A3:C3</f>
        <v>Monitoring Mental Health and Suicide Prevention Reform: Fifth National Mental Health and Suicide Prevention Plan, 2021: Performance indicators</v>
      </c>
      <c r="B3" s="1155"/>
      <c r="C3" s="1155"/>
      <c r="D3" s="1155"/>
      <c r="E3" s="1155"/>
      <c r="F3" s="1155"/>
      <c r="G3" s="1155"/>
      <c r="H3" s="1155"/>
      <c r="I3" s="1155"/>
      <c r="J3" s="1155"/>
      <c r="K3" s="1155"/>
      <c r="L3" s="1155"/>
      <c r="M3" s="1155"/>
      <c r="N3" s="1155"/>
      <c r="O3" s="1155"/>
      <c r="P3" s="1155"/>
    </row>
    <row r="4" spans="1:17" ht="5.0999999999999996" customHeight="1">
      <c r="A4" s="1158"/>
      <c r="B4" s="1159"/>
      <c r="C4" s="1159"/>
      <c r="D4" s="1159"/>
      <c r="E4" s="1159"/>
      <c r="F4" s="1159"/>
      <c r="G4" s="1159"/>
      <c r="H4" s="1159"/>
      <c r="I4" s="1159"/>
      <c r="J4" s="1159"/>
      <c r="K4" s="1159"/>
      <c r="L4" s="1159"/>
    </row>
    <row r="5" spans="1:17" s="192" customFormat="1" ht="15" customHeight="1">
      <c r="A5" s="310" t="s">
        <v>273</v>
      </c>
      <c r="M5" s="479"/>
      <c r="N5" s="686"/>
      <c r="O5" s="788"/>
    </row>
    <row r="6" spans="1:17" s="192" customFormat="1" ht="5.0999999999999996" customHeight="1">
      <c r="A6" s="193"/>
      <c r="M6" s="479"/>
      <c r="N6" s="686"/>
      <c r="O6" s="788"/>
    </row>
    <row r="7" spans="1:17" ht="15" customHeight="1">
      <c r="A7" s="266" t="s">
        <v>1204</v>
      </c>
      <c r="B7" s="265"/>
      <c r="C7" s="265"/>
      <c r="D7" s="265"/>
      <c r="E7" s="265"/>
      <c r="F7" s="265"/>
      <c r="G7" s="265"/>
      <c r="H7" s="265"/>
      <c r="I7" s="265"/>
      <c r="J7" s="265"/>
      <c r="K7" s="265"/>
      <c r="L7" s="265"/>
      <c r="M7" s="265"/>
      <c r="N7" s="691"/>
      <c r="O7" s="691"/>
    </row>
    <row r="8" spans="1:17" ht="5.0999999999999996" customHeight="1" thickBot="1">
      <c r="M8" s="309"/>
      <c r="N8" s="693"/>
      <c r="O8" s="693"/>
    </row>
    <row r="9" spans="1:17" s="163" customFormat="1" ht="48" customHeight="1" thickBot="1">
      <c r="A9" s="158" t="s">
        <v>234</v>
      </c>
      <c r="B9" s="978" t="s">
        <v>274</v>
      </c>
      <c r="C9" s="978" t="s">
        <v>275</v>
      </c>
      <c r="D9" s="978" t="s">
        <v>263</v>
      </c>
      <c r="E9" s="978" t="s">
        <v>264</v>
      </c>
      <c r="F9" s="978" t="s">
        <v>265</v>
      </c>
      <c r="G9" s="978" t="s">
        <v>266</v>
      </c>
      <c r="H9" s="978" t="s">
        <v>267</v>
      </c>
      <c r="I9" s="978" t="s">
        <v>268</v>
      </c>
      <c r="J9" s="978" t="s">
        <v>269</v>
      </c>
      <c r="K9" s="978" t="s">
        <v>270</v>
      </c>
      <c r="L9" s="978" t="s">
        <v>271</v>
      </c>
      <c r="M9" s="979" t="s">
        <v>568</v>
      </c>
      <c r="N9" s="980" t="s">
        <v>788</v>
      </c>
      <c r="O9" s="980" t="s">
        <v>997</v>
      </c>
      <c r="P9" s="981" t="s">
        <v>1104</v>
      </c>
      <c r="Q9" s="949" t="s">
        <v>1141</v>
      </c>
    </row>
    <row r="10" spans="1:17" s="163" customFormat="1" ht="12" customHeight="1">
      <c r="A10" s="163" t="s">
        <v>9</v>
      </c>
      <c r="B10" s="982">
        <v>46.4</v>
      </c>
      <c r="C10" s="982">
        <v>47.9</v>
      </c>
      <c r="D10" s="983">
        <v>40.1</v>
      </c>
      <c r="E10" s="983">
        <v>41</v>
      </c>
      <c r="F10" s="983">
        <v>44.9</v>
      </c>
      <c r="G10" s="983">
        <v>47.6</v>
      </c>
      <c r="H10" s="983">
        <v>52.4</v>
      </c>
      <c r="I10" s="983">
        <v>60</v>
      </c>
      <c r="J10" s="983">
        <v>66.3</v>
      </c>
      <c r="K10" s="983">
        <v>64.5</v>
      </c>
      <c r="L10" s="983">
        <v>66.599999999999994</v>
      </c>
      <c r="M10" s="983">
        <v>72.8</v>
      </c>
      <c r="N10" s="983">
        <v>75.5</v>
      </c>
      <c r="O10" s="983">
        <v>74.5</v>
      </c>
      <c r="P10" s="983">
        <v>77</v>
      </c>
      <c r="Q10" s="983">
        <v>3.7</v>
      </c>
    </row>
    <row r="11" spans="1:17" s="163" customFormat="1" ht="12" customHeight="1">
      <c r="A11" s="163" t="s">
        <v>807</v>
      </c>
      <c r="B11" s="982">
        <v>43</v>
      </c>
      <c r="C11" s="982">
        <v>43.3</v>
      </c>
      <c r="D11" s="983">
        <v>59.8</v>
      </c>
      <c r="E11" s="983">
        <v>61.7</v>
      </c>
      <c r="F11" s="983">
        <v>64</v>
      </c>
      <c r="G11" s="983">
        <v>68.400000000000006</v>
      </c>
      <c r="H11" s="983" t="s">
        <v>44</v>
      </c>
      <c r="I11" s="983" t="s">
        <v>44</v>
      </c>
      <c r="J11" s="983">
        <v>71.900000000000006</v>
      </c>
      <c r="K11" s="983">
        <v>72.599999999999994</v>
      </c>
      <c r="L11" s="983">
        <v>70.2</v>
      </c>
      <c r="M11" s="983">
        <v>64.7</v>
      </c>
      <c r="N11" s="983">
        <v>74.900000000000006</v>
      </c>
      <c r="O11" s="983">
        <v>76.599999999999994</v>
      </c>
      <c r="P11" s="983">
        <v>78.7</v>
      </c>
      <c r="Q11" s="983">
        <v>2.9</v>
      </c>
    </row>
    <row r="12" spans="1:17" s="163" customFormat="1" ht="12" customHeight="1">
      <c r="A12" s="235" t="s">
        <v>7</v>
      </c>
      <c r="B12" s="982">
        <v>59.8</v>
      </c>
      <c r="C12" s="982">
        <v>59.6</v>
      </c>
      <c r="D12" s="983">
        <v>53</v>
      </c>
      <c r="E12" s="983">
        <v>45.7</v>
      </c>
      <c r="F12" s="983">
        <v>46.7</v>
      </c>
      <c r="G12" s="983">
        <v>54.2</v>
      </c>
      <c r="H12" s="983">
        <v>64.8</v>
      </c>
      <c r="I12" s="983">
        <v>72.599999999999994</v>
      </c>
      <c r="J12" s="983">
        <v>73</v>
      </c>
      <c r="K12" s="983">
        <v>74.400000000000006</v>
      </c>
      <c r="L12" s="983">
        <v>75.2</v>
      </c>
      <c r="M12" s="983">
        <v>73.599999999999994</v>
      </c>
      <c r="N12" s="983">
        <v>74.099999999999994</v>
      </c>
      <c r="O12" s="983">
        <v>73.8</v>
      </c>
      <c r="P12" s="983">
        <v>73.3</v>
      </c>
      <c r="Q12" s="983">
        <v>-0.6</v>
      </c>
    </row>
    <row r="13" spans="1:17" s="163" customFormat="1" ht="12" customHeight="1">
      <c r="A13" s="163" t="s">
        <v>808</v>
      </c>
      <c r="B13" s="982">
        <v>46.2</v>
      </c>
      <c r="C13" s="982">
        <v>51</v>
      </c>
      <c r="D13" s="983">
        <v>47.4</v>
      </c>
      <c r="E13" s="983">
        <v>48.9</v>
      </c>
      <c r="F13" s="983">
        <v>50.1</v>
      </c>
      <c r="G13" s="983">
        <v>49</v>
      </c>
      <c r="H13" s="983">
        <v>51.2</v>
      </c>
      <c r="I13" s="983">
        <v>52.3</v>
      </c>
      <c r="J13" s="983">
        <v>58.3</v>
      </c>
      <c r="K13" s="983">
        <v>58.4</v>
      </c>
      <c r="L13" s="983">
        <v>64</v>
      </c>
      <c r="M13" s="983">
        <v>71.5</v>
      </c>
      <c r="N13" s="983">
        <v>74.900000000000006</v>
      </c>
      <c r="O13" s="983">
        <v>68.599999999999994</v>
      </c>
      <c r="P13" s="983">
        <v>70.599999999999994</v>
      </c>
      <c r="Q13" s="983">
        <v>2.5</v>
      </c>
    </row>
    <row r="14" spans="1:17" s="163" customFormat="1" ht="12" customHeight="1">
      <c r="A14" s="163" t="s">
        <v>809</v>
      </c>
      <c r="B14" s="982">
        <v>43.4</v>
      </c>
      <c r="C14" s="982">
        <v>46</v>
      </c>
      <c r="D14" s="983">
        <v>34.700000000000003</v>
      </c>
      <c r="E14" s="983">
        <v>40.9</v>
      </c>
      <c r="F14" s="983">
        <v>41.8</v>
      </c>
      <c r="G14" s="983">
        <v>45.7</v>
      </c>
      <c r="H14" s="983">
        <v>51.2</v>
      </c>
      <c r="I14" s="983">
        <v>54</v>
      </c>
      <c r="J14" s="983">
        <v>61.8</v>
      </c>
      <c r="K14" s="983">
        <v>63.8</v>
      </c>
      <c r="L14" s="983">
        <v>64.5</v>
      </c>
      <c r="M14" s="983">
        <v>63.9</v>
      </c>
      <c r="N14" s="983">
        <v>66.400000000000006</v>
      </c>
      <c r="O14" s="983">
        <v>69.099999999999994</v>
      </c>
      <c r="P14" s="983">
        <v>70.7</v>
      </c>
      <c r="Q14" s="983">
        <v>2.2999999999999998</v>
      </c>
    </row>
    <row r="15" spans="1:17" s="163" customFormat="1" ht="12" customHeight="1">
      <c r="A15" s="163" t="s">
        <v>810</v>
      </c>
      <c r="B15" s="982">
        <v>30.1</v>
      </c>
      <c r="C15" s="982">
        <v>28.2</v>
      </c>
      <c r="D15" s="983">
        <v>20.5</v>
      </c>
      <c r="E15" s="983">
        <v>21.7</v>
      </c>
      <c r="F15" s="983">
        <v>25.9</v>
      </c>
      <c r="G15" s="983">
        <v>29.2</v>
      </c>
      <c r="H15" s="983">
        <v>32.1</v>
      </c>
      <c r="I15" s="983">
        <v>20.8</v>
      </c>
      <c r="J15" s="983">
        <v>59.5</v>
      </c>
      <c r="K15" s="983">
        <v>67.900000000000006</v>
      </c>
      <c r="L15" s="983">
        <v>79.2</v>
      </c>
      <c r="M15" s="983">
        <v>78</v>
      </c>
      <c r="N15" s="983">
        <v>81.7</v>
      </c>
      <c r="O15" s="983">
        <v>54.7</v>
      </c>
      <c r="P15" s="983">
        <v>70.599999999999994</v>
      </c>
      <c r="Q15" s="983">
        <v>-2.8</v>
      </c>
    </row>
    <row r="16" spans="1:17" s="163" customFormat="1" ht="12" customHeight="1">
      <c r="A16" s="163" t="s">
        <v>811</v>
      </c>
      <c r="B16" s="982" t="s">
        <v>44</v>
      </c>
      <c r="C16" s="982" t="s">
        <v>44</v>
      </c>
      <c r="D16" s="983">
        <v>72</v>
      </c>
      <c r="E16" s="983">
        <v>73.099999999999994</v>
      </c>
      <c r="F16" s="983">
        <v>73.7</v>
      </c>
      <c r="G16" s="983">
        <v>78.599999999999994</v>
      </c>
      <c r="H16" s="983">
        <v>77.7</v>
      </c>
      <c r="I16" s="983">
        <v>76</v>
      </c>
      <c r="J16" s="983">
        <v>74.8</v>
      </c>
      <c r="K16" s="983">
        <v>72.900000000000006</v>
      </c>
      <c r="L16" s="983">
        <v>76.8</v>
      </c>
      <c r="M16" s="983">
        <v>75.8</v>
      </c>
      <c r="N16" s="983">
        <v>78.3</v>
      </c>
      <c r="O16" s="983">
        <v>74.2</v>
      </c>
      <c r="P16" s="983">
        <v>69.8</v>
      </c>
      <c r="Q16" s="983">
        <v>-2.4</v>
      </c>
    </row>
    <row r="17" spans="1:17" s="163" customFormat="1" ht="12" customHeight="1">
      <c r="A17" s="422" t="s">
        <v>13</v>
      </c>
      <c r="B17" s="982">
        <v>67.7</v>
      </c>
      <c r="C17" s="982">
        <v>69</v>
      </c>
      <c r="D17" s="984">
        <v>40.700000000000003</v>
      </c>
      <c r="E17" s="984">
        <v>41.4</v>
      </c>
      <c r="F17" s="984">
        <v>38.9</v>
      </c>
      <c r="G17" s="984">
        <v>39.9</v>
      </c>
      <c r="H17" s="984">
        <v>40.1</v>
      </c>
      <c r="I17" s="984">
        <v>47</v>
      </c>
      <c r="J17" s="984">
        <v>48.6</v>
      </c>
      <c r="K17" s="984">
        <v>53.2</v>
      </c>
      <c r="L17" s="984">
        <v>66.2</v>
      </c>
      <c r="M17" s="984">
        <v>84.9</v>
      </c>
      <c r="N17" s="984">
        <v>86.6</v>
      </c>
      <c r="O17" s="984">
        <v>77.2</v>
      </c>
      <c r="P17" s="984">
        <v>77</v>
      </c>
      <c r="Q17" s="984">
        <v>3.9</v>
      </c>
    </row>
    <row r="18" spans="1:17" s="163" customFormat="1" ht="12" customHeight="1" thickBot="1">
      <c r="A18" s="423" t="s">
        <v>27</v>
      </c>
      <c r="B18" s="985">
        <v>18.7</v>
      </c>
      <c r="C18" s="985">
        <v>38.5</v>
      </c>
      <c r="D18" s="986">
        <v>47</v>
      </c>
      <c r="E18" s="986">
        <v>47.2</v>
      </c>
      <c r="F18" s="986">
        <v>49.8</v>
      </c>
      <c r="G18" s="986">
        <v>53.6</v>
      </c>
      <c r="H18" s="986">
        <v>55.1</v>
      </c>
      <c r="I18" s="986">
        <v>60.6</v>
      </c>
      <c r="J18" s="986">
        <v>67.400000000000006</v>
      </c>
      <c r="K18" s="986">
        <v>67.400000000000006</v>
      </c>
      <c r="L18" s="986">
        <v>69</v>
      </c>
      <c r="M18" s="986">
        <v>70.5</v>
      </c>
      <c r="N18" s="986">
        <v>74.5</v>
      </c>
      <c r="O18" s="986">
        <v>73.400000000000006</v>
      </c>
      <c r="P18" s="986">
        <v>75.099999999999994</v>
      </c>
      <c r="Q18" s="986">
        <v>2.2000000000000002</v>
      </c>
    </row>
    <row r="19" spans="1:17" ht="5.0999999999999996" customHeight="1">
      <c r="A19" s="413"/>
      <c r="B19" s="413"/>
      <c r="C19" s="413"/>
      <c r="D19" s="413"/>
      <c r="E19" s="413"/>
      <c r="F19" s="413"/>
      <c r="G19" s="413"/>
      <c r="H19" s="413"/>
      <c r="I19" s="413"/>
      <c r="J19" s="413"/>
      <c r="K19" s="413"/>
      <c r="L19" s="413"/>
      <c r="M19" s="413"/>
      <c r="N19" s="697"/>
      <c r="O19" s="697"/>
      <c r="P19" s="413"/>
      <c r="Q19" s="413"/>
    </row>
    <row r="20" spans="1:17" s="413" customFormat="1" ht="11.1" customHeight="1">
      <c r="A20" s="411" t="s">
        <v>3</v>
      </c>
      <c r="N20" s="697"/>
      <c r="O20" s="697"/>
    </row>
    <row r="21" spans="1:17" ht="5.0999999999999996" customHeight="1">
      <c r="A21" s="413"/>
      <c r="B21" s="413"/>
      <c r="C21" s="413"/>
      <c r="D21" s="413"/>
      <c r="E21" s="413"/>
      <c r="F21" s="413"/>
      <c r="G21" s="413"/>
      <c r="H21" s="413"/>
      <c r="I21" s="413"/>
      <c r="J21" s="413"/>
      <c r="K21" s="413"/>
      <c r="L21" s="413"/>
      <c r="M21" s="413"/>
      <c r="N21" s="697"/>
      <c r="O21" s="697"/>
      <c r="P21" s="413"/>
      <c r="Q21" s="413"/>
    </row>
    <row r="22" spans="1:17" ht="11.1" customHeight="1">
      <c r="A22" s="701" t="s">
        <v>412</v>
      </c>
      <c r="B22" s="697"/>
      <c r="C22" s="697"/>
      <c r="D22" s="697"/>
      <c r="E22" s="697"/>
      <c r="F22" s="697"/>
      <c r="G22" s="697"/>
      <c r="H22" s="697"/>
      <c r="I22" s="697"/>
      <c r="J22" s="697"/>
      <c r="K22" s="697"/>
      <c r="L22" s="697"/>
      <c r="M22" s="413"/>
      <c r="N22" s="697"/>
      <c r="O22" s="697"/>
      <c r="P22" s="413"/>
      <c r="Q22" s="413"/>
    </row>
    <row r="23" spans="1:17" ht="11.1" customHeight="1">
      <c r="A23" s="701" t="s">
        <v>527</v>
      </c>
      <c r="B23" s="697"/>
      <c r="C23" s="697"/>
      <c r="D23" s="697"/>
      <c r="E23" s="697"/>
      <c r="F23" s="697"/>
      <c r="G23" s="697"/>
      <c r="H23" s="697"/>
      <c r="I23" s="697"/>
      <c r="J23" s="697"/>
      <c r="K23" s="697"/>
      <c r="L23" s="697"/>
      <c r="M23" s="413"/>
      <c r="N23" s="697"/>
      <c r="O23" s="697"/>
      <c r="P23" s="413"/>
      <c r="Q23" s="413"/>
    </row>
    <row r="24" spans="1:17" ht="11.1" customHeight="1">
      <c r="A24" s="701" t="s">
        <v>414</v>
      </c>
      <c r="B24" s="697"/>
      <c r="C24" s="697"/>
      <c r="D24" s="697"/>
      <c r="E24" s="697"/>
      <c r="F24" s="697"/>
      <c r="G24" s="697"/>
      <c r="H24" s="697"/>
      <c r="I24" s="697"/>
      <c r="J24" s="697"/>
      <c r="K24" s="697"/>
      <c r="L24" s="697"/>
      <c r="M24" s="413"/>
      <c r="N24" s="697"/>
      <c r="O24" s="697"/>
      <c r="P24" s="413"/>
      <c r="Q24" s="413"/>
    </row>
    <row r="25" spans="1:17" ht="11.1" customHeight="1">
      <c r="A25" s="701" t="s">
        <v>413</v>
      </c>
      <c r="B25" s="697"/>
      <c r="C25" s="697"/>
      <c r="D25" s="697"/>
      <c r="E25" s="697"/>
      <c r="F25" s="697"/>
      <c r="G25" s="697"/>
      <c r="H25" s="697"/>
      <c r="I25" s="697"/>
      <c r="J25" s="697"/>
      <c r="K25" s="697"/>
      <c r="L25" s="697"/>
      <c r="M25" s="413"/>
      <c r="N25" s="697"/>
      <c r="O25" s="697"/>
      <c r="P25" s="413"/>
      <c r="Q25" s="413"/>
    </row>
    <row r="26" spans="1:17" ht="11.1" customHeight="1">
      <c r="A26" s="701" t="s">
        <v>526</v>
      </c>
      <c r="B26" s="697"/>
      <c r="C26" s="697"/>
      <c r="D26" s="697"/>
      <c r="E26" s="697"/>
      <c r="F26" s="697"/>
      <c r="G26" s="697"/>
      <c r="H26" s="697"/>
      <c r="I26" s="697"/>
      <c r="J26" s="697"/>
      <c r="K26" s="697"/>
      <c r="L26" s="697"/>
      <c r="M26" s="413"/>
      <c r="N26" s="697"/>
      <c r="O26" s="697"/>
      <c r="P26" s="413"/>
      <c r="Q26" s="413"/>
    </row>
    <row r="27" spans="1:17" ht="11.1" customHeight="1">
      <c r="A27" s="701" t="s">
        <v>525</v>
      </c>
      <c r="B27" s="697"/>
      <c r="C27" s="697"/>
      <c r="D27" s="697"/>
      <c r="E27" s="697"/>
      <c r="F27" s="697"/>
      <c r="G27" s="697"/>
      <c r="H27" s="697"/>
      <c r="I27" s="697"/>
      <c r="J27" s="697"/>
      <c r="K27" s="697"/>
      <c r="L27" s="697"/>
      <c r="M27" s="413"/>
      <c r="N27" s="697"/>
      <c r="O27" s="697"/>
      <c r="P27" s="413"/>
      <c r="Q27" s="413"/>
    </row>
    <row r="28" spans="1:17" ht="11.1" customHeight="1">
      <c r="A28" s="701" t="s">
        <v>524</v>
      </c>
      <c r="B28" s="697"/>
      <c r="C28" s="697"/>
      <c r="D28" s="697"/>
      <c r="E28" s="697"/>
      <c r="F28" s="697"/>
      <c r="G28" s="697"/>
      <c r="H28" s="697"/>
      <c r="I28" s="697"/>
      <c r="J28" s="697"/>
      <c r="K28" s="697"/>
      <c r="L28" s="697"/>
      <c r="M28" s="413"/>
      <c r="N28" s="697"/>
      <c r="O28" s="697"/>
      <c r="P28" s="413"/>
      <c r="Q28" s="413"/>
    </row>
    <row r="29" spans="1:17" ht="11.1" customHeight="1">
      <c r="A29" s="701" t="s">
        <v>523</v>
      </c>
      <c r="B29" s="697"/>
      <c r="C29" s="697"/>
      <c r="D29" s="697"/>
      <c r="E29" s="697"/>
      <c r="F29" s="697"/>
      <c r="G29" s="697"/>
      <c r="H29" s="697"/>
      <c r="I29" s="697"/>
      <c r="J29" s="697"/>
      <c r="K29" s="697"/>
      <c r="L29" s="697"/>
      <c r="M29" s="413"/>
      <c r="N29" s="697"/>
      <c r="O29" s="697"/>
      <c r="P29" s="413"/>
      <c r="Q29" s="413"/>
    </row>
    <row r="30" spans="1:17" ht="11.1" customHeight="1">
      <c r="A30" s="701" t="s">
        <v>891</v>
      </c>
      <c r="B30" s="697"/>
      <c r="C30" s="697"/>
      <c r="D30" s="697"/>
      <c r="E30" s="697"/>
      <c r="F30" s="697"/>
      <c r="G30" s="697"/>
      <c r="H30" s="697"/>
      <c r="I30" s="697"/>
      <c r="J30" s="697"/>
      <c r="K30" s="697"/>
      <c r="L30" s="697"/>
      <c r="M30" s="413"/>
      <c r="N30" s="697"/>
      <c r="O30" s="697"/>
      <c r="P30" s="413"/>
      <c r="Q30" s="413"/>
    </row>
    <row r="31" spans="1:17" ht="11.1" customHeight="1">
      <c r="A31" s="701" t="s">
        <v>522</v>
      </c>
      <c r="B31" s="697"/>
      <c r="C31" s="697"/>
      <c r="D31" s="697"/>
      <c r="E31" s="697"/>
      <c r="F31" s="697"/>
      <c r="G31" s="697"/>
      <c r="H31" s="697"/>
      <c r="I31" s="697"/>
      <c r="J31" s="697"/>
      <c r="K31" s="697"/>
      <c r="L31" s="697"/>
      <c r="M31" s="413"/>
      <c r="N31" s="697"/>
      <c r="O31" s="697"/>
      <c r="P31" s="413"/>
      <c r="Q31" s="413"/>
    </row>
    <row r="32" spans="1:17" ht="11.1" customHeight="1">
      <c r="A32" s="701" t="s">
        <v>521</v>
      </c>
      <c r="B32" s="697"/>
      <c r="C32" s="697"/>
      <c r="D32" s="697"/>
      <c r="E32" s="697"/>
      <c r="F32" s="697"/>
      <c r="G32" s="697"/>
      <c r="H32" s="697"/>
      <c r="I32" s="697"/>
      <c r="J32" s="697"/>
      <c r="K32" s="697"/>
      <c r="L32" s="697"/>
      <c r="M32" s="413"/>
      <c r="N32" s="697"/>
      <c r="O32" s="697"/>
      <c r="P32" s="413"/>
      <c r="Q32" s="413"/>
    </row>
    <row r="33" spans="1:17" ht="11.1" customHeight="1">
      <c r="A33" s="701" t="s">
        <v>415</v>
      </c>
      <c r="B33" s="697"/>
      <c r="C33" s="697"/>
      <c r="D33" s="697"/>
      <c r="E33" s="697"/>
      <c r="F33" s="697"/>
      <c r="G33" s="697"/>
      <c r="H33" s="697"/>
      <c r="I33" s="697"/>
      <c r="J33" s="697"/>
      <c r="K33" s="697"/>
      <c r="L33" s="697"/>
      <c r="M33" s="413"/>
      <c r="N33" s="697"/>
      <c r="O33" s="697"/>
      <c r="P33" s="413"/>
      <c r="Q33" s="413"/>
    </row>
    <row r="34" spans="1:17" ht="21" customHeight="1">
      <c r="A34" s="1143" t="s">
        <v>528</v>
      </c>
      <c r="B34" s="1143"/>
      <c r="C34" s="1143"/>
      <c r="D34" s="1143"/>
      <c r="E34" s="1143"/>
      <c r="F34" s="1143"/>
      <c r="G34" s="1143"/>
      <c r="H34" s="1143"/>
      <c r="I34" s="1143"/>
      <c r="J34" s="1143"/>
      <c r="K34" s="1143"/>
      <c r="L34" s="1143"/>
      <c r="M34" s="1143"/>
      <c r="N34" s="1143"/>
      <c r="O34" s="783"/>
      <c r="P34" s="413"/>
      <c r="Q34" s="413"/>
    </row>
    <row r="35" spans="1:17" ht="11.1" customHeight="1">
      <c r="A35" s="407" t="s">
        <v>801</v>
      </c>
      <c r="B35" s="697"/>
      <c r="C35" s="697"/>
      <c r="D35" s="697"/>
      <c r="E35" s="697"/>
      <c r="F35" s="697"/>
      <c r="G35" s="697"/>
      <c r="H35" s="697"/>
      <c r="I35" s="697"/>
      <c r="J35" s="697"/>
      <c r="K35" s="697"/>
      <c r="L35" s="697"/>
      <c r="M35" s="413"/>
      <c r="N35" s="697"/>
      <c r="O35" s="697"/>
      <c r="P35" s="413"/>
      <c r="Q35" s="413"/>
    </row>
    <row r="36" spans="1:17" ht="11.1" customHeight="1">
      <c r="A36" s="407" t="s">
        <v>802</v>
      </c>
      <c r="B36" s="697"/>
      <c r="C36" s="697"/>
      <c r="D36" s="697"/>
      <c r="E36" s="697"/>
      <c r="F36" s="697"/>
      <c r="G36" s="697"/>
      <c r="H36" s="697"/>
      <c r="I36" s="697"/>
      <c r="J36" s="697"/>
      <c r="K36" s="697"/>
      <c r="L36" s="697"/>
      <c r="M36" s="413"/>
      <c r="N36" s="697"/>
      <c r="O36" s="697"/>
      <c r="P36" s="413"/>
      <c r="Q36" s="413"/>
    </row>
    <row r="37" spans="1:17" ht="22.5" customHeight="1">
      <c r="A37" s="1160" t="s">
        <v>803</v>
      </c>
      <c r="B37" s="1160"/>
      <c r="C37" s="1160"/>
      <c r="D37" s="1160"/>
      <c r="E37" s="1160"/>
      <c r="F37" s="1160"/>
      <c r="G37" s="1160"/>
      <c r="H37" s="1160"/>
      <c r="I37" s="1160"/>
      <c r="J37" s="1160"/>
      <c r="K37" s="1160"/>
      <c r="L37" s="1160"/>
      <c r="M37" s="1160"/>
      <c r="N37" s="1160"/>
      <c r="O37" s="786"/>
      <c r="P37" s="413"/>
      <c r="Q37" s="413"/>
    </row>
    <row r="38" spans="1:17" ht="11.1" customHeight="1">
      <c r="A38" s="407" t="s">
        <v>804</v>
      </c>
      <c r="B38" s="697"/>
      <c r="C38" s="697"/>
      <c r="D38" s="697"/>
      <c r="E38" s="697"/>
      <c r="F38" s="697"/>
      <c r="G38" s="697"/>
      <c r="H38" s="697"/>
      <c r="I38" s="697"/>
      <c r="J38" s="697"/>
      <c r="K38" s="697"/>
      <c r="L38" s="697"/>
      <c r="M38" s="413"/>
      <c r="N38" s="697"/>
      <c r="O38" s="697"/>
      <c r="P38" s="413"/>
      <c r="Q38" s="413"/>
    </row>
    <row r="39" spans="1:17" ht="11.1" customHeight="1">
      <c r="A39" s="407" t="s">
        <v>805</v>
      </c>
      <c r="B39" s="697"/>
      <c r="C39" s="697"/>
      <c r="D39" s="697"/>
      <c r="E39" s="697"/>
      <c r="F39" s="697"/>
      <c r="G39" s="697"/>
      <c r="H39" s="697"/>
      <c r="I39" s="697"/>
      <c r="J39" s="697"/>
      <c r="K39" s="697"/>
      <c r="L39" s="697"/>
      <c r="M39" s="413"/>
      <c r="N39" s="697"/>
      <c r="O39" s="697"/>
      <c r="P39" s="413"/>
      <c r="Q39" s="413"/>
    </row>
    <row r="40" spans="1:17" ht="11.1" customHeight="1">
      <c r="A40" s="407" t="s">
        <v>806</v>
      </c>
      <c r="B40" s="697"/>
      <c r="C40" s="697"/>
      <c r="D40" s="697"/>
      <c r="E40" s="697"/>
      <c r="F40" s="697"/>
      <c r="G40" s="697"/>
      <c r="H40" s="697"/>
      <c r="I40" s="697"/>
      <c r="J40" s="697"/>
      <c r="K40" s="697"/>
      <c r="L40" s="697"/>
      <c r="M40" s="413"/>
      <c r="N40" s="697"/>
      <c r="O40" s="697"/>
      <c r="P40" s="413"/>
      <c r="Q40" s="413"/>
    </row>
    <row r="41" spans="1:17" ht="11.1" customHeight="1">
      <c r="A41" s="407" t="s">
        <v>890</v>
      </c>
      <c r="B41" s="697"/>
      <c r="C41" s="697"/>
      <c r="D41" s="697"/>
      <c r="E41" s="697"/>
      <c r="F41" s="697"/>
      <c r="G41" s="697"/>
      <c r="H41" s="697"/>
      <c r="I41" s="697"/>
      <c r="J41" s="697"/>
      <c r="K41" s="697"/>
      <c r="L41" s="697"/>
      <c r="M41" s="413"/>
      <c r="N41" s="697"/>
      <c r="O41" s="697"/>
      <c r="P41" s="413"/>
      <c r="Q41" s="413"/>
    </row>
    <row r="42" spans="1:17" ht="11.1" customHeight="1">
      <c r="A42" s="407" t="s">
        <v>998</v>
      </c>
      <c r="B42" s="697"/>
      <c r="C42" s="697"/>
      <c r="D42" s="697"/>
      <c r="E42" s="697"/>
      <c r="F42" s="697"/>
      <c r="G42" s="697"/>
      <c r="H42" s="697"/>
      <c r="I42" s="697"/>
      <c r="J42" s="697"/>
      <c r="K42" s="697"/>
      <c r="L42" s="697"/>
      <c r="M42" s="413"/>
      <c r="N42" s="697"/>
      <c r="O42" s="697"/>
      <c r="P42" s="413"/>
      <c r="Q42" s="413"/>
    </row>
    <row r="43" spans="1:17" ht="5.0999999999999996" customHeight="1">
      <c r="A43" s="697"/>
      <c r="B43" s="697"/>
      <c r="C43" s="697"/>
      <c r="D43" s="697"/>
      <c r="E43" s="697"/>
      <c r="F43" s="697"/>
      <c r="G43" s="697"/>
      <c r="H43" s="697"/>
      <c r="I43" s="697"/>
      <c r="J43" s="697"/>
      <c r="K43" s="697"/>
      <c r="L43" s="697"/>
      <c r="M43" s="413"/>
      <c r="N43" s="697"/>
      <c r="O43" s="697"/>
      <c r="P43" s="413"/>
      <c r="Q43" s="413"/>
    </row>
    <row r="44" spans="1:17" s="852" customFormat="1" ht="15" customHeight="1">
      <c r="A44" s="987" t="s">
        <v>1169</v>
      </c>
      <c r="B44" s="697"/>
      <c r="C44" s="697"/>
      <c r="D44" s="697"/>
      <c r="E44" s="697"/>
      <c r="F44" s="697"/>
      <c r="G44" s="697"/>
      <c r="H44" s="697"/>
      <c r="I44" s="697"/>
      <c r="J44" s="697"/>
      <c r="K44" s="697"/>
      <c r="L44" s="697"/>
      <c r="M44" s="697"/>
      <c r="N44" s="697"/>
      <c r="O44" s="697"/>
      <c r="P44" s="697"/>
      <c r="Q44" s="697"/>
    </row>
    <row r="45" spans="1:17" s="167" customFormat="1" ht="9.9499999999999993" customHeight="1">
      <c r="A45" s="1156" t="s">
        <v>307</v>
      </c>
      <c r="B45" s="1157"/>
      <c r="C45" s="1157"/>
      <c r="D45" s="1157"/>
      <c r="E45" s="1157"/>
      <c r="F45" s="1157"/>
      <c r="G45" s="1157"/>
      <c r="H45" s="1157"/>
      <c r="I45" s="1157"/>
      <c r="J45" s="1157"/>
      <c r="K45" s="1157"/>
      <c r="L45" s="1157"/>
      <c r="M45" s="478"/>
      <c r="N45" s="698"/>
      <c r="O45" s="787"/>
      <c r="P45" s="424"/>
      <c r="Q45" s="424"/>
    </row>
    <row r="46" spans="1:17" s="551" customFormat="1" ht="15">
      <c r="A46" s="696" t="s">
        <v>787</v>
      </c>
      <c r="B46" s="696"/>
      <c r="C46" s="696"/>
      <c r="D46" s="696"/>
    </row>
    <row r="47" spans="1:17" ht="11.1" customHeight="1">
      <c r="A47" s="697"/>
      <c r="B47" s="697"/>
      <c r="C47" s="697"/>
      <c r="D47" s="697"/>
      <c r="E47" s="697"/>
      <c r="F47" s="697"/>
      <c r="G47" s="697"/>
      <c r="H47" s="697"/>
      <c r="I47" s="697"/>
      <c r="J47" s="697"/>
      <c r="K47" s="697"/>
      <c r="L47" s="697"/>
    </row>
  </sheetData>
  <mergeCells count="5">
    <mergeCell ref="A3:P3"/>
    <mergeCell ref="A45:L45"/>
    <mergeCell ref="A4:L4"/>
    <mergeCell ref="A37:N37"/>
    <mergeCell ref="A34:N34"/>
  </mergeCells>
  <conditionalFormatting sqref="A22:A34">
    <cfRule type="duplicateValues" dxfId="1" priority="8"/>
  </conditionalFormatting>
  <hyperlinks>
    <hyperlink ref="A46" r:id="rId1" xr:uid="{00000000-0004-0000-2400-000000000000}"/>
  </hyperlinks>
  <pageMargins left="0.01" right="0.01" top="0.5" bottom="0.5" header="0" footer="0"/>
  <pageSetup paperSize="8" orientation="landscape" horizontalDpi="300" verticalDpi="30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266"/>
  <sheetViews>
    <sheetView showGridLines="0" topLeftCell="A220" workbookViewId="0">
      <selection activeCell="G27" sqref="G27"/>
    </sheetView>
  </sheetViews>
  <sheetFormatPr defaultColWidth="11.42578125" defaultRowHeight="11.1" customHeight="1"/>
  <cols>
    <col min="1" max="1" width="17" style="94" customWidth="1"/>
    <col min="2" max="2" width="33.7109375" style="94" bestFit="1" customWidth="1"/>
    <col min="3" max="3" width="24.7109375" style="94" bestFit="1" customWidth="1"/>
    <col min="4" max="7" width="11.140625" style="94" bestFit="1" customWidth="1"/>
    <col min="8" max="8" width="11.140625" style="395" customWidth="1"/>
    <col min="9" max="10" width="11.140625" style="683" customWidth="1"/>
    <col min="11" max="11" width="11.42578125" style="936"/>
    <col min="12" max="12" width="20.5703125" style="936" customWidth="1"/>
    <col min="13" max="16384" width="11.42578125" style="94"/>
  </cols>
  <sheetData>
    <row r="1" spans="1:16" s="190" customFormat="1" ht="48.75" customHeight="1">
      <c r="H1" s="395"/>
      <c r="I1" s="683"/>
      <c r="J1" s="683"/>
      <c r="K1" s="936"/>
      <c r="L1" s="936"/>
    </row>
    <row r="2" spans="1:16" ht="5.0999999999999996" customHeight="1"/>
    <row r="3" spans="1:16" ht="15" customHeight="1">
      <c r="A3" s="1145" t="str">
        <f>'Table of contents'!A3:C3</f>
        <v>Monitoring Mental Health and Suicide Prevention Reform: Fifth National Mental Health and Suicide Prevention Plan, 2021: Performance indicators</v>
      </c>
      <c r="B3" s="1145"/>
      <c r="C3" s="1145"/>
      <c r="D3" s="1145"/>
      <c r="E3" s="1145"/>
      <c r="F3" s="1145"/>
      <c r="G3" s="1145"/>
      <c r="H3" s="1145"/>
      <c r="I3" s="1145"/>
      <c r="J3" s="1145"/>
      <c r="K3" s="1145"/>
      <c r="L3" s="1145"/>
    </row>
    <row r="4" spans="1:16" s="192" customFormat="1" ht="5.0999999999999996" customHeight="1">
      <c r="A4" s="1158"/>
      <c r="B4" s="1159"/>
      <c r="C4" s="1159"/>
      <c r="D4" s="1159"/>
      <c r="E4" s="1159"/>
      <c r="F4" s="1159"/>
      <c r="G4" s="1159"/>
      <c r="H4" s="1159"/>
      <c r="I4" s="1159"/>
      <c r="J4" s="1159"/>
      <c r="K4" s="1159"/>
      <c r="L4" s="1159"/>
      <c r="M4" s="1159"/>
    </row>
    <row r="5" spans="1:16" s="192" customFormat="1" ht="15" customHeight="1">
      <c r="A5" s="310" t="s">
        <v>273</v>
      </c>
      <c r="H5" s="479"/>
      <c r="I5" s="686"/>
      <c r="J5" s="788"/>
      <c r="K5" s="963"/>
      <c r="L5" s="963"/>
    </row>
    <row r="6" spans="1:16" s="7" customFormat="1" ht="5.0999999999999996" customHeight="1">
      <c r="I6" s="674"/>
      <c r="J6" s="674"/>
      <c r="K6" s="889"/>
      <c r="L6" s="889"/>
    </row>
    <row r="7" spans="1:16" ht="15" customHeight="1">
      <c r="A7" s="230" t="s">
        <v>1205</v>
      </c>
      <c r="B7" s="231"/>
      <c r="C7" s="231"/>
      <c r="D7" s="231"/>
      <c r="E7" s="231"/>
      <c r="F7" s="231"/>
      <c r="G7" s="231"/>
      <c r="H7" s="231"/>
      <c r="I7" s="689"/>
      <c r="J7" s="689"/>
    </row>
    <row r="8" spans="1:16" ht="5.0999999999999996" customHeight="1" thickBot="1">
      <c r="H8" s="308"/>
      <c r="I8" s="692"/>
      <c r="J8" s="692"/>
      <c r="K8" s="889"/>
      <c r="L8" s="889"/>
      <c r="M8" s="7"/>
      <c r="N8" s="7"/>
      <c r="O8" s="7"/>
      <c r="P8" s="7"/>
    </row>
    <row r="9" spans="1:16" s="6" customFormat="1" ht="41.45" customHeight="1" thickBot="1">
      <c r="A9" s="9" t="s">
        <v>234</v>
      </c>
      <c r="B9" s="9" t="s">
        <v>60</v>
      </c>
      <c r="C9" s="9" t="s">
        <v>61</v>
      </c>
      <c r="D9" s="10" t="s">
        <v>276</v>
      </c>
      <c r="E9" s="10" t="s">
        <v>269</v>
      </c>
      <c r="F9" s="10" t="s">
        <v>270</v>
      </c>
      <c r="G9" s="10" t="s">
        <v>271</v>
      </c>
      <c r="H9" s="503" t="s">
        <v>568</v>
      </c>
      <c r="I9" s="503" t="s">
        <v>788</v>
      </c>
      <c r="J9" s="503" t="s">
        <v>997</v>
      </c>
      <c r="K9" s="970" t="s">
        <v>1104</v>
      </c>
      <c r="L9" s="905" t="s">
        <v>1145</v>
      </c>
      <c r="M9" s="8"/>
      <c r="N9" s="8"/>
      <c r="O9" s="8"/>
      <c r="P9" s="8"/>
    </row>
    <row r="10" spans="1:16" s="673" customFormat="1" ht="12" customHeight="1">
      <c r="A10" s="233" t="s">
        <v>27</v>
      </c>
      <c r="B10" s="90" t="s">
        <v>19</v>
      </c>
      <c r="C10" s="796" t="s">
        <v>1000</v>
      </c>
      <c r="D10" s="793">
        <v>58.6</v>
      </c>
      <c r="E10" s="793">
        <v>65.3</v>
      </c>
      <c r="F10" s="793">
        <v>66.7</v>
      </c>
      <c r="G10" s="793">
        <v>68.2</v>
      </c>
      <c r="H10" s="793">
        <v>69.5</v>
      </c>
      <c r="I10" s="793">
        <v>73.099999999999994</v>
      </c>
      <c r="J10" s="793">
        <v>71.900000000000006</v>
      </c>
      <c r="K10" s="988">
        <v>72.599999999999994</v>
      </c>
      <c r="L10" s="908"/>
      <c r="M10" s="675"/>
      <c r="N10" s="675"/>
      <c r="O10" s="675"/>
      <c r="P10" s="675"/>
    </row>
    <row r="11" spans="1:16" s="673" customFormat="1" ht="12" customHeight="1">
      <c r="A11" s="233" t="s">
        <v>27</v>
      </c>
      <c r="B11" s="90" t="s">
        <v>19</v>
      </c>
      <c r="C11" s="796" t="s">
        <v>62</v>
      </c>
      <c r="D11" s="793">
        <v>60.6</v>
      </c>
      <c r="E11" s="793">
        <v>67.3</v>
      </c>
      <c r="F11" s="793">
        <v>66.099999999999994</v>
      </c>
      <c r="G11" s="793">
        <v>67.2</v>
      </c>
      <c r="H11" s="793">
        <v>68.900000000000006</v>
      </c>
      <c r="I11" s="793">
        <v>73.400000000000006</v>
      </c>
      <c r="J11" s="793">
        <v>72</v>
      </c>
      <c r="K11" s="988">
        <v>74.599999999999994</v>
      </c>
      <c r="L11" s="908"/>
      <c r="M11" s="675"/>
      <c r="N11" s="675"/>
      <c r="O11" s="675"/>
      <c r="P11" s="675"/>
    </row>
    <row r="12" spans="1:16" s="673" customFormat="1" ht="12" customHeight="1">
      <c r="A12" s="233" t="s">
        <v>27</v>
      </c>
      <c r="B12" s="90" t="s">
        <v>19</v>
      </c>
      <c r="C12" s="796" t="s">
        <v>63</v>
      </c>
      <c r="D12" s="793">
        <v>60.9</v>
      </c>
      <c r="E12" s="793">
        <v>68.099999999999994</v>
      </c>
      <c r="F12" s="793">
        <v>67.8</v>
      </c>
      <c r="G12" s="793">
        <v>69.2</v>
      </c>
      <c r="H12" s="793">
        <v>71</v>
      </c>
      <c r="I12" s="793">
        <v>73.7</v>
      </c>
      <c r="J12" s="793">
        <v>73.599999999999994</v>
      </c>
      <c r="K12" s="988">
        <v>74.8</v>
      </c>
      <c r="L12" s="908"/>
      <c r="M12" s="675"/>
      <c r="N12" s="675"/>
      <c r="O12" s="675"/>
      <c r="P12" s="675"/>
    </row>
    <row r="13" spans="1:16" s="673" customFormat="1" ht="12" customHeight="1">
      <c r="A13" s="233" t="s">
        <v>27</v>
      </c>
      <c r="B13" s="90" t="s">
        <v>19</v>
      </c>
      <c r="C13" s="796" t="s">
        <v>64</v>
      </c>
      <c r="D13" s="793">
        <v>61.9</v>
      </c>
      <c r="E13" s="793">
        <v>70.099999999999994</v>
      </c>
      <c r="F13" s="793">
        <v>70.400000000000006</v>
      </c>
      <c r="G13" s="793">
        <v>71.7</v>
      </c>
      <c r="H13" s="793">
        <v>72.099999999999994</v>
      </c>
      <c r="I13" s="793">
        <v>76.7</v>
      </c>
      <c r="J13" s="793">
        <v>75</v>
      </c>
      <c r="K13" s="988">
        <v>76.8</v>
      </c>
      <c r="L13" s="908"/>
      <c r="M13" s="675"/>
      <c r="N13" s="675"/>
      <c r="O13" s="675"/>
      <c r="P13" s="675"/>
    </row>
    <row r="14" spans="1:16" s="673" customFormat="1" ht="12" customHeight="1">
      <c r="A14" s="233" t="s">
        <v>27</v>
      </c>
      <c r="B14" s="90" t="s">
        <v>19</v>
      </c>
      <c r="C14" s="796" t="s">
        <v>65</v>
      </c>
      <c r="D14" s="793">
        <v>62.1</v>
      </c>
      <c r="E14" s="793">
        <v>69.599999999999994</v>
      </c>
      <c r="F14" s="793">
        <v>69.599999999999994</v>
      </c>
      <c r="G14" s="793">
        <v>72</v>
      </c>
      <c r="H14" s="793">
        <v>72.599999999999994</v>
      </c>
      <c r="I14" s="793">
        <v>78.5</v>
      </c>
      <c r="J14" s="793">
        <v>77.3</v>
      </c>
      <c r="K14" s="988">
        <v>79.599999999999994</v>
      </c>
      <c r="L14" s="908"/>
      <c r="M14" s="675"/>
      <c r="N14" s="675"/>
      <c r="O14" s="675"/>
      <c r="P14" s="675"/>
    </row>
    <row r="15" spans="1:16" s="673" customFormat="1" ht="12" customHeight="1">
      <c r="A15" s="233" t="s">
        <v>27</v>
      </c>
      <c r="B15" s="90" t="s">
        <v>19</v>
      </c>
      <c r="C15" s="796" t="s">
        <v>35</v>
      </c>
      <c r="D15" s="793">
        <v>61.3</v>
      </c>
      <c r="E15" s="793">
        <v>66.099999999999994</v>
      </c>
      <c r="F15" s="793">
        <v>66.599999999999994</v>
      </c>
      <c r="G15" s="793">
        <v>68.8</v>
      </c>
      <c r="H15" s="793">
        <v>71.8</v>
      </c>
      <c r="I15" s="793">
        <v>76.099999999999994</v>
      </c>
      <c r="J15" s="793">
        <v>75.099999999999994</v>
      </c>
      <c r="K15" s="988">
        <v>78</v>
      </c>
      <c r="L15" s="884"/>
    </row>
    <row r="16" spans="1:16" s="673" customFormat="1" ht="12" customHeight="1">
      <c r="A16" s="233"/>
      <c r="B16" s="90" t="s">
        <v>0</v>
      </c>
      <c r="C16" s="676" t="s">
        <v>0</v>
      </c>
      <c r="D16" s="793" t="s">
        <v>0</v>
      </c>
      <c r="E16" s="793" t="s">
        <v>0</v>
      </c>
      <c r="F16" s="793" t="s">
        <v>0</v>
      </c>
      <c r="G16" s="793" t="s">
        <v>0</v>
      </c>
      <c r="H16" s="793" t="s">
        <v>0</v>
      </c>
      <c r="I16" s="793" t="s">
        <v>0</v>
      </c>
      <c r="J16" s="793" t="s">
        <v>0</v>
      </c>
      <c r="K16" s="884"/>
      <c r="L16" s="884"/>
    </row>
    <row r="17" spans="1:12" s="673" customFormat="1" ht="12" customHeight="1">
      <c r="A17" s="233" t="s">
        <v>27</v>
      </c>
      <c r="B17" s="90" t="s">
        <v>66</v>
      </c>
      <c r="C17" s="676" t="s">
        <v>67</v>
      </c>
      <c r="D17" s="793">
        <v>59.2</v>
      </c>
      <c r="E17" s="793">
        <v>66.099999999999994</v>
      </c>
      <c r="F17" s="793">
        <v>66.099999999999994</v>
      </c>
      <c r="G17" s="793">
        <v>67.2</v>
      </c>
      <c r="H17" s="793">
        <v>68.7</v>
      </c>
      <c r="I17" s="793">
        <v>72.5</v>
      </c>
      <c r="J17" s="793">
        <v>71.900000000000006</v>
      </c>
      <c r="K17" s="988">
        <v>73.400000000000006</v>
      </c>
      <c r="L17" s="884"/>
    </row>
    <row r="18" spans="1:12" s="673" customFormat="1" ht="12" customHeight="1">
      <c r="A18" s="233" t="s">
        <v>27</v>
      </c>
      <c r="B18" s="90" t="s">
        <v>66</v>
      </c>
      <c r="C18" s="676" t="s">
        <v>68</v>
      </c>
      <c r="D18" s="793">
        <v>62</v>
      </c>
      <c r="E18" s="793">
        <v>68.7</v>
      </c>
      <c r="F18" s="793">
        <v>68.900000000000006</v>
      </c>
      <c r="G18" s="793">
        <v>70.8</v>
      </c>
      <c r="H18" s="793">
        <v>72.400000000000006</v>
      </c>
      <c r="I18" s="793">
        <v>76.599999999999994</v>
      </c>
      <c r="J18" s="793">
        <v>75</v>
      </c>
      <c r="K18" s="988">
        <v>76.900000000000006</v>
      </c>
      <c r="L18" s="884"/>
    </row>
    <row r="19" spans="1:12" s="673" customFormat="1" ht="12" customHeight="1">
      <c r="A19" s="233" t="s">
        <v>27</v>
      </c>
      <c r="B19" s="90" t="s">
        <v>66</v>
      </c>
      <c r="C19" s="676" t="s">
        <v>608</v>
      </c>
      <c r="D19" s="793" t="s">
        <v>38</v>
      </c>
      <c r="E19" s="793" t="s">
        <v>38</v>
      </c>
      <c r="F19" s="793" t="s">
        <v>38</v>
      </c>
      <c r="G19" s="793" t="s">
        <v>38</v>
      </c>
      <c r="H19" s="793" t="s">
        <v>38</v>
      </c>
      <c r="I19" s="793" t="s">
        <v>38</v>
      </c>
      <c r="J19" s="793" t="s">
        <v>38</v>
      </c>
      <c r="K19" s="884"/>
      <c r="L19" s="884"/>
    </row>
    <row r="20" spans="1:12" s="673" customFormat="1" ht="12" customHeight="1">
      <c r="A20" s="233"/>
      <c r="B20" s="90" t="s">
        <v>0</v>
      </c>
      <c r="C20" s="676" t="s">
        <v>0</v>
      </c>
      <c r="D20" s="793" t="s">
        <v>0</v>
      </c>
      <c r="E20" s="793" t="s">
        <v>0</v>
      </c>
      <c r="F20" s="793" t="s">
        <v>0</v>
      </c>
      <c r="G20" s="793" t="s">
        <v>0</v>
      </c>
      <c r="H20" s="793" t="s">
        <v>0</v>
      </c>
      <c r="I20" s="793" t="s">
        <v>0</v>
      </c>
      <c r="J20" s="793" t="s">
        <v>0</v>
      </c>
      <c r="K20" s="884"/>
      <c r="L20" s="884"/>
    </row>
    <row r="21" spans="1:12" s="673" customFormat="1" ht="12" customHeight="1">
      <c r="A21" s="233" t="s">
        <v>27</v>
      </c>
      <c r="B21" s="90" t="s">
        <v>45</v>
      </c>
      <c r="C21" s="676" t="s">
        <v>69</v>
      </c>
      <c r="D21" s="840">
        <v>55</v>
      </c>
      <c r="E21" s="840">
        <v>61.1</v>
      </c>
      <c r="F21" s="840">
        <v>62.1</v>
      </c>
      <c r="G21" s="840">
        <v>64.2</v>
      </c>
      <c r="H21" s="840">
        <v>67.900000000000006</v>
      </c>
      <c r="I21" s="840">
        <v>71.599999999999994</v>
      </c>
      <c r="J21" s="840">
        <v>68</v>
      </c>
      <c r="K21" s="840">
        <v>69.7</v>
      </c>
      <c r="L21" s="907">
        <v>2.1</v>
      </c>
    </row>
    <row r="22" spans="1:12" s="673" customFormat="1" ht="12" customHeight="1">
      <c r="A22" s="233" t="s">
        <v>27</v>
      </c>
      <c r="B22" s="90" t="s">
        <v>45</v>
      </c>
      <c r="C22" s="676" t="s">
        <v>70</v>
      </c>
      <c r="D22" s="840">
        <v>61.3</v>
      </c>
      <c r="E22" s="840">
        <v>68</v>
      </c>
      <c r="F22" s="840">
        <v>68.099999999999994</v>
      </c>
      <c r="G22" s="840">
        <v>69.599999999999994</v>
      </c>
      <c r="H22" s="840">
        <v>71</v>
      </c>
      <c r="I22" s="840">
        <v>75</v>
      </c>
      <c r="J22" s="840">
        <v>74.099999999999994</v>
      </c>
      <c r="K22" s="840">
        <v>75.900000000000006</v>
      </c>
      <c r="L22" s="907">
        <v>2.2000000000000002</v>
      </c>
    </row>
    <row r="23" spans="1:12" s="673" customFormat="1" ht="12" customHeight="1">
      <c r="A23" s="233"/>
      <c r="B23" s="90" t="s">
        <v>0</v>
      </c>
      <c r="C23" s="676" t="s">
        <v>0</v>
      </c>
      <c r="D23" s="841" t="s">
        <v>0</v>
      </c>
      <c r="E23" s="841" t="s">
        <v>0</v>
      </c>
      <c r="F23" s="841" t="s">
        <v>0</v>
      </c>
      <c r="G23" s="841" t="s">
        <v>0</v>
      </c>
      <c r="H23" s="841" t="s">
        <v>0</v>
      </c>
      <c r="I23" s="841" t="s">
        <v>0</v>
      </c>
      <c r="J23" s="841" t="s">
        <v>0</v>
      </c>
      <c r="K23" s="884"/>
      <c r="L23" s="884"/>
    </row>
    <row r="24" spans="1:12" s="673" customFormat="1" ht="12" customHeight="1">
      <c r="A24" s="233" t="s">
        <v>27</v>
      </c>
      <c r="B24" s="90" t="s">
        <v>416</v>
      </c>
      <c r="C24" s="676" t="s">
        <v>47</v>
      </c>
      <c r="D24" s="840">
        <v>61.4</v>
      </c>
      <c r="E24" s="840">
        <v>67.8</v>
      </c>
      <c r="F24" s="840">
        <v>67.7</v>
      </c>
      <c r="G24" s="840">
        <v>69.099999999999994</v>
      </c>
      <c r="H24" s="840">
        <v>70.8</v>
      </c>
      <c r="I24" s="840">
        <v>74.8</v>
      </c>
      <c r="J24" s="840">
        <v>74.400000000000006</v>
      </c>
      <c r="K24" s="840">
        <v>75.7</v>
      </c>
      <c r="L24" s="907">
        <v>2.2999999999999998</v>
      </c>
    </row>
    <row r="25" spans="1:12" s="673" customFormat="1" ht="12" customHeight="1">
      <c r="A25" s="233" t="s">
        <v>27</v>
      </c>
      <c r="B25" s="90" t="s">
        <v>416</v>
      </c>
      <c r="C25" s="676" t="s">
        <v>48</v>
      </c>
      <c r="D25" s="840">
        <v>61.1</v>
      </c>
      <c r="E25" s="840">
        <v>68.5</v>
      </c>
      <c r="F25" s="840">
        <v>69.8</v>
      </c>
      <c r="G25" s="840">
        <v>71.400000000000006</v>
      </c>
      <c r="H25" s="840">
        <v>70.099999999999994</v>
      </c>
      <c r="I25" s="840">
        <v>76.400000000000006</v>
      </c>
      <c r="J25" s="840">
        <v>73.3</v>
      </c>
      <c r="K25" s="840">
        <v>76.3</v>
      </c>
      <c r="L25" s="907">
        <v>1.7</v>
      </c>
    </row>
    <row r="26" spans="1:12" s="673" customFormat="1" ht="12" customHeight="1">
      <c r="A26" s="233" t="s">
        <v>27</v>
      </c>
      <c r="B26" s="90" t="s">
        <v>416</v>
      </c>
      <c r="C26" s="676" t="s">
        <v>49</v>
      </c>
      <c r="D26" s="840">
        <v>60.4</v>
      </c>
      <c r="E26" s="840">
        <v>67.900000000000006</v>
      </c>
      <c r="F26" s="840">
        <v>69</v>
      </c>
      <c r="G26" s="840">
        <v>71.599999999999994</v>
      </c>
      <c r="H26" s="840">
        <v>74.599999999999994</v>
      </c>
      <c r="I26" s="840">
        <v>77.2</v>
      </c>
      <c r="J26" s="840">
        <v>75.900000000000006</v>
      </c>
      <c r="K26" s="840">
        <v>76.3</v>
      </c>
      <c r="L26" s="907">
        <v>1.6</v>
      </c>
    </row>
    <row r="27" spans="1:12" s="673" customFormat="1" ht="12" customHeight="1">
      <c r="A27" s="233" t="s">
        <v>27</v>
      </c>
      <c r="B27" s="90" t="s">
        <v>416</v>
      </c>
      <c r="C27" s="676" t="s">
        <v>1001</v>
      </c>
      <c r="D27" s="840">
        <v>47.4</v>
      </c>
      <c r="E27" s="840">
        <v>53.9</v>
      </c>
      <c r="F27" s="840">
        <v>61.4</v>
      </c>
      <c r="G27" s="840">
        <v>65.599999999999994</v>
      </c>
      <c r="H27" s="840">
        <v>72.599999999999994</v>
      </c>
      <c r="I27" s="840">
        <v>76.2</v>
      </c>
      <c r="J27" s="840">
        <v>69.7</v>
      </c>
      <c r="K27" s="840">
        <v>74.3</v>
      </c>
      <c r="L27" s="907">
        <v>3.2</v>
      </c>
    </row>
    <row r="28" spans="1:12" s="673" customFormat="1" ht="12" customHeight="1">
      <c r="A28" s="233"/>
      <c r="B28" s="90" t="s">
        <v>0</v>
      </c>
      <c r="C28" s="676" t="s">
        <v>0</v>
      </c>
      <c r="D28" s="841" t="s">
        <v>0</v>
      </c>
      <c r="E28" s="841" t="s">
        <v>0</v>
      </c>
      <c r="F28" s="841" t="s">
        <v>0</v>
      </c>
      <c r="G28" s="841" t="s">
        <v>0</v>
      </c>
      <c r="H28" s="841" t="s">
        <v>0</v>
      </c>
      <c r="I28" s="841" t="s">
        <v>0</v>
      </c>
      <c r="J28" s="841" t="s">
        <v>0</v>
      </c>
      <c r="K28" s="884"/>
      <c r="L28" s="884"/>
    </row>
    <row r="29" spans="1:12" s="673" customFormat="1" ht="12" customHeight="1">
      <c r="A29" s="233" t="s">
        <v>27</v>
      </c>
      <c r="B29" s="90" t="s">
        <v>52</v>
      </c>
      <c r="C29" s="676" t="s">
        <v>1002</v>
      </c>
      <c r="D29" s="841">
        <v>61.9</v>
      </c>
      <c r="E29" s="841">
        <v>69.400000000000006</v>
      </c>
      <c r="F29" s="841">
        <v>70.900000000000006</v>
      </c>
      <c r="G29" s="841">
        <v>71</v>
      </c>
      <c r="H29" s="841">
        <v>72.3</v>
      </c>
      <c r="I29" s="841">
        <v>76.099999999999994</v>
      </c>
      <c r="J29" s="841">
        <v>74.400000000000006</v>
      </c>
      <c r="K29" s="988">
        <v>76.400000000000006</v>
      </c>
      <c r="L29" s="884"/>
    </row>
    <row r="30" spans="1:12" s="673" customFormat="1" ht="12" customHeight="1">
      <c r="A30" s="233" t="s">
        <v>27</v>
      </c>
      <c r="B30" s="90" t="s">
        <v>52</v>
      </c>
      <c r="C30" s="676" t="s">
        <v>54</v>
      </c>
      <c r="D30" s="841">
        <v>59.9</v>
      </c>
      <c r="E30" s="841">
        <v>67</v>
      </c>
      <c r="F30" s="841">
        <v>66.8</v>
      </c>
      <c r="G30" s="841">
        <v>68.3</v>
      </c>
      <c r="H30" s="841">
        <v>70.599999999999994</v>
      </c>
      <c r="I30" s="841">
        <v>75</v>
      </c>
      <c r="J30" s="841">
        <v>74.7</v>
      </c>
      <c r="K30" s="988">
        <v>75.900000000000006</v>
      </c>
      <c r="L30" s="884"/>
    </row>
    <row r="31" spans="1:12" s="673" customFormat="1" ht="12" customHeight="1">
      <c r="A31" s="233" t="s">
        <v>27</v>
      </c>
      <c r="B31" s="90" t="s">
        <v>52</v>
      </c>
      <c r="C31" s="676" t="s">
        <v>55</v>
      </c>
      <c r="D31" s="841">
        <v>60.5</v>
      </c>
      <c r="E31" s="841">
        <v>67.5</v>
      </c>
      <c r="F31" s="841">
        <v>67.900000000000006</v>
      </c>
      <c r="G31" s="841">
        <v>70.400000000000006</v>
      </c>
      <c r="H31" s="841">
        <v>70.5</v>
      </c>
      <c r="I31" s="841">
        <v>75.8</v>
      </c>
      <c r="J31" s="841">
        <v>73.599999999999994</v>
      </c>
      <c r="K31" s="988">
        <v>76.099999999999994</v>
      </c>
      <c r="L31" s="884"/>
    </row>
    <row r="32" spans="1:12" s="673" customFormat="1" ht="12" customHeight="1">
      <c r="A32" s="233" t="s">
        <v>27</v>
      </c>
      <c r="B32" s="90" t="s">
        <v>52</v>
      </c>
      <c r="C32" s="676" t="s">
        <v>56</v>
      </c>
      <c r="D32" s="841">
        <v>61.8</v>
      </c>
      <c r="E32" s="841">
        <v>67.400000000000006</v>
      </c>
      <c r="F32" s="841">
        <v>67</v>
      </c>
      <c r="G32" s="841">
        <v>69.599999999999994</v>
      </c>
      <c r="H32" s="841">
        <v>70.5</v>
      </c>
      <c r="I32" s="841">
        <v>74.7</v>
      </c>
      <c r="J32" s="841">
        <v>74</v>
      </c>
      <c r="K32" s="988">
        <v>75.3</v>
      </c>
      <c r="L32" s="884"/>
    </row>
    <row r="33" spans="1:12" s="673" customFormat="1" ht="12" customHeight="1">
      <c r="A33" s="233" t="s">
        <v>27</v>
      </c>
      <c r="B33" s="90" t="s">
        <v>52</v>
      </c>
      <c r="C33" s="676" t="s">
        <v>1003</v>
      </c>
      <c r="D33" s="841">
        <v>60.3</v>
      </c>
      <c r="E33" s="841">
        <v>66.400000000000006</v>
      </c>
      <c r="F33" s="841">
        <v>66.900000000000006</v>
      </c>
      <c r="G33" s="841">
        <v>68.7</v>
      </c>
      <c r="H33" s="841">
        <v>70.8</v>
      </c>
      <c r="I33" s="841">
        <v>75.3</v>
      </c>
      <c r="J33" s="841">
        <v>74.5</v>
      </c>
      <c r="K33" s="988">
        <v>75.099999999999994</v>
      </c>
      <c r="L33" s="884"/>
    </row>
    <row r="34" spans="1:12" s="6" customFormat="1" ht="12" customHeight="1">
      <c r="A34" s="233" t="s">
        <v>0</v>
      </c>
      <c r="B34" s="90" t="s">
        <v>0</v>
      </c>
      <c r="C34" s="14" t="s">
        <v>0</v>
      </c>
      <c r="D34" s="841" t="s">
        <v>0</v>
      </c>
      <c r="E34" s="841" t="s">
        <v>0</v>
      </c>
      <c r="F34" s="841" t="s">
        <v>0</v>
      </c>
      <c r="G34" s="841" t="s">
        <v>0</v>
      </c>
      <c r="H34" s="841" t="s">
        <v>0</v>
      </c>
      <c r="I34" s="841" t="s">
        <v>0</v>
      </c>
      <c r="J34" s="841" t="s">
        <v>0</v>
      </c>
      <c r="K34" s="884"/>
      <c r="L34" s="884"/>
    </row>
    <row r="35" spans="1:12" s="673" customFormat="1" ht="12" customHeight="1">
      <c r="A35" s="673" t="s">
        <v>417</v>
      </c>
      <c r="B35" s="90" t="s">
        <v>19</v>
      </c>
      <c r="C35" s="676" t="s">
        <v>1000</v>
      </c>
      <c r="D35" s="841">
        <v>58.1</v>
      </c>
      <c r="E35" s="841">
        <v>65</v>
      </c>
      <c r="F35" s="841">
        <v>66.2</v>
      </c>
      <c r="G35" s="841">
        <v>66.900000000000006</v>
      </c>
      <c r="H35" s="841">
        <v>72.099999999999994</v>
      </c>
      <c r="I35" s="841">
        <v>76.8</v>
      </c>
      <c r="J35" s="841">
        <v>76.099999999999994</v>
      </c>
      <c r="K35" s="988">
        <v>79</v>
      </c>
      <c r="L35" s="884"/>
    </row>
    <row r="36" spans="1:12" s="673" customFormat="1" ht="12" customHeight="1">
      <c r="A36" s="673" t="s">
        <v>417</v>
      </c>
      <c r="B36" s="90" t="s">
        <v>19</v>
      </c>
      <c r="C36" s="676" t="s">
        <v>62</v>
      </c>
      <c r="D36" s="841">
        <v>60.6</v>
      </c>
      <c r="E36" s="841">
        <v>66.8</v>
      </c>
      <c r="F36" s="841">
        <v>62.7</v>
      </c>
      <c r="G36" s="841">
        <v>64.400000000000006</v>
      </c>
      <c r="H36" s="841">
        <v>71.2</v>
      </c>
      <c r="I36" s="841">
        <v>73.599999999999994</v>
      </c>
      <c r="J36" s="841">
        <v>71.3</v>
      </c>
      <c r="K36" s="988">
        <v>74.8</v>
      </c>
      <c r="L36" s="884"/>
    </row>
    <row r="37" spans="1:12" s="673" customFormat="1" ht="12" customHeight="1">
      <c r="A37" s="673" t="s">
        <v>417</v>
      </c>
      <c r="B37" s="90" t="s">
        <v>19</v>
      </c>
      <c r="C37" s="676" t="s">
        <v>63</v>
      </c>
      <c r="D37" s="841">
        <v>61.1</v>
      </c>
      <c r="E37" s="841">
        <v>66.400000000000006</v>
      </c>
      <c r="F37" s="841">
        <v>64.3</v>
      </c>
      <c r="G37" s="841">
        <v>67.400000000000006</v>
      </c>
      <c r="H37" s="841">
        <v>73.3</v>
      </c>
      <c r="I37" s="841">
        <v>73.3</v>
      </c>
      <c r="J37" s="841">
        <v>73.5</v>
      </c>
      <c r="K37" s="988">
        <v>74.5</v>
      </c>
      <c r="L37" s="884"/>
    </row>
    <row r="38" spans="1:12" s="673" customFormat="1" ht="12" customHeight="1">
      <c r="A38" s="673" t="s">
        <v>417</v>
      </c>
      <c r="B38" s="90" t="s">
        <v>19</v>
      </c>
      <c r="C38" s="676" t="s">
        <v>64</v>
      </c>
      <c r="D38" s="841">
        <v>60.8</v>
      </c>
      <c r="E38" s="841">
        <v>67.400000000000006</v>
      </c>
      <c r="F38" s="841">
        <v>65.7</v>
      </c>
      <c r="G38" s="841">
        <v>69.2</v>
      </c>
      <c r="H38" s="841">
        <v>75.400000000000006</v>
      </c>
      <c r="I38" s="841">
        <v>79.900000000000006</v>
      </c>
      <c r="J38" s="841">
        <v>77.099999999999994</v>
      </c>
      <c r="K38" s="988">
        <v>77.5</v>
      </c>
      <c r="L38" s="884"/>
    </row>
    <row r="39" spans="1:12" s="673" customFormat="1" ht="12" customHeight="1">
      <c r="A39" s="673" t="s">
        <v>417</v>
      </c>
      <c r="B39" s="90" t="s">
        <v>19</v>
      </c>
      <c r="C39" s="676" t="s">
        <v>65</v>
      </c>
      <c r="D39" s="841">
        <v>56.8</v>
      </c>
      <c r="E39" s="841">
        <v>64.400000000000006</v>
      </c>
      <c r="F39" s="841">
        <v>65.400000000000006</v>
      </c>
      <c r="G39" s="841">
        <v>70</v>
      </c>
      <c r="H39" s="841">
        <v>77.5</v>
      </c>
      <c r="I39" s="841">
        <v>82.3</v>
      </c>
      <c r="J39" s="841">
        <v>82.4</v>
      </c>
      <c r="K39" s="988">
        <v>79.900000000000006</v>
      </c>
      <c r="L39" s="884"/>
    </row>
    <row r="40" spans="1:12" s="673" customFormat="1" ht="12" customHeight="1">
      <c r="A40" s="673" t="s">
        <v>417</v>
      </c>
      <c r="B40" s="90" t="s">
        <v>19</v>
      </c>
      <c r="C40" s="676" t="s">
        <v>35</v>
      </c>
      <c r="D40" s="841">
        <v>60.4</v>
      </c>
      <c r="E40" s="841">
        <v>66.8</v>
      </c>
      <c r="F40" s="841">
        <v>64.5</v>
      </c>
      <c r="G40" s="841">
        <v>66.3</v>
      </c>
      <c r="H40" s="841">
        <v>72.8</v>
      </c>
      <c r="I40" s="841">
        <v>75.099999999999994</v>
      </c>
      <c r="J40" s="841">
        <v>74.5</v>
      </c>
      <c r="K40" s="988">
        <v>81.8</v>
      </c>
      <c r="L40" s="884"/>
    </row>
    <row r="41" spans="1:12" s="673" customFormat="1" ht="12" customHeight="1">
      <c r="B41" s="90" t="s">
        <v>0</v>
      </c>
      <c r="C41" s="676" t="s">
        <v>0</v>
      </c>
      <c r="D41" s="841" t="s">
        <v>0</v>
      </c>
      <c r="E41" s="841" t="s">
        <v>0</v>
      </c>
      <c r="F41" s="841" t="s">
        <v>0</v>
      </c>
      <c r="G41" s="841" t="s">
        <v>0</v>
      </c>
      <c r="H41" s="841" t="s">
        <v>0</v>
      </c>
      <c r="I41" s="841" t="s">
        <v>0</v>
      </c>
      <c r="J41" s="841" t="s">
        <v>0</v>
      </c>
      <c r="K41" s="884"/>
      <c r="L41" s="884"/>
    </row>
    <row r="42" spans="1:12" s="673" customFormat="1" ht="12" customHeight="1">
      <c r="A42" s="673" t="s">
        <v>417</v>
      </c>
      <c r="B42" s="90" t="s">
        <v>66</v>
      </c>
      <c r="C42" s="676" t="s">
        <v>67</v>
      </c>
      <c r="D42" s="841">
        <v>58.1</v>
      </c>
      <c r="E42" s="841">
        <v>64.3</v>
      </c>
      <c r="F42" s="841">
        <v>62.4</v>
      </c>
      <c r="G42" s="841">
        <v>63.9</v>
      </c>
      <c r="H42" s="841">
        <v>70.3</v>
      </c>
      <c r="I42" s="841">
        <v>72.8</v>
      </c>
      <c r="J42" s="841">
        <v>71.8</v>
      </c>
      <c r="K42" s="988">
        <v>74.2</v>
      </c>
      <c r="L42" s="884"/>
    </row>
    <row r="43" spans="1:12" s="673" customFormat="1" ht="12" customHeight="1">
      <c r="A43" s="673" t="s">
        <v>417</v>
      </c>
      <c r="B43" s="90" t="s">
        <v>66</v>
      </c>
      <c r="C43" s="676" t="s">
        <v>68</v>
      </c>
      <c r="D43" s="841">
        <v>62</v>
      </c>
      <c r="E43" s="841">
        <v>68.400000000000006</v>
      </c>
      <c r="F43" s="841">
        <v>67</v>
      </c>
      <c r="G43" s="841">
        <v>69.599999999999994</v>
      </c>
      <c r="H43" s="841">
        <v>75.5</v>
      </c>
      <c r="I43" s="841">
        <v>78.7</v>
      </c>
      <c r="J43" s="841">
        <v>77.5</v>
      </c>
      <c r="K43" s="988">
        <v>80.2</v>
      </c>
      <c r="L43" s="884"/>
    </row>
    <row r="44" spans="1:12" s="673" customFormat="1" ht="12" customHeight="1">
      <c r="A44" s="673" t="s">
        <v>417</v>
      </c>
      <c r="B44" s="90" t="s">
        <v>66</v>
      </c>
      <c r="C44" s="676" t="s">
        <v>608</v>
      </c>
      <c r="D44" s="841" t="s">
        <v>38</v>
      </c>
      <c r="E44" s="841" t="s">
        <v>38</v>
      </c>
      <c r="F44" s="841" t="s">
        <v>38</v>
      </c>
      <c r="G44" s="841" t="s">
        <v>38</v>
      </c>
      <c r="H44" s="841" t="s">
        <v>38</v>
      </c>
      <c r="I44" s="841" t="s">
        <v>38</v>
      </c>
      <c r="J44" s="841" t="s">
        <v>38</v>
      </c>
      <c r="K44" s="884"/>
      <c r="L44" s="884"/>
    </row>
    <row r="45" spans="1:12" s="673" customFormat="1" ht="12" customHeight="1">
      <c r="B45" s="90" t="s">
        <v>0</v>
      </c>
      <c r="C45" s="676" t="s">
        <v>0</v>
      </c>
      <c r="D45" s="841" t="s">
        <v>0</v>
      </c>
      <c r="E45" s="841" t="s">
        <v>0</v>
      </c>
      <c r="F45" s="841" t="s">
        <v>0</v>
      </c>
      <c r="G45" s="841" t="s">
        <v>0</v>
      </c>
      <c r="H45" s="841" t="s">
        <v>0</v>
      </c>
      <c r="I45" s="841" t="s">
        <v>0</v>
      </c>
      <c r="J45" s="841" t="s">
        <v>0</v>
      </c>
      <c r="K45" s="884"/>
      <c r="L45" s="884"/>
    </row>
    <row r="46" spans="1:12" s="673" customFormat="1" ht="12" customHeight="1">
      <c r="A46" s="673" t="s">
        <v>417</v>
      </c>
      <c r="B46" s="90" t="s">
        <v>45</v>
      </c>
      <c r="C46" s="676" t="s">
        <v>69</v>
      </c>
      <c r="D46" s="840">
        <v>53.8</v>
      </c>
      <c r="E46" s="840">
        <v>60.2</v>
      </c>
      <c r="F46" s="840">
        <v>59.4</v>
      </c>
      <c r="G46" s="840">
        <v>60.3</v>
      </c>
      <c r="H46" s="840">
        <v>67.2</v>
      </c>
      <c r="I46" s="840">
        <v>70.5</v>
      </c>
      <c r="J46" s="840">
        <v>65.900000000000006</v>
      </c>
      <c r="K46" s="840">
        <v>69.7</v>
      </c>
      <c r="L46" s="907">
        <v>3.7</v>
      </c>
    </row>
    <row r="47" spans="1:12" s="673" customFormat="1" ht="12" customHeight="1">
      <c r="A47" s="673" t="s">
        <v>417</v>
      </c>
      <c r="B47" s="90" t="s">
        <v>45</v>
      </c>
      <c r="C47" s="676" t="s">
        <v>70</v>
      </c>
      <c r="D47" s="840">
        <v>60.6</v>
      </c>
      <c r="E47" s="840">
        <v>66.900000000000006</v>
      </c>
      <c r="F47" s="840">
        <v>65.3</v>
      </c>
      <c r="G47" s="840">
        <v>67.400000000000006</v>
      </c>
      <c r="H47" s="840">
        <v>73.599999999999994</v>
      </c>
      <c r="I47" s="840">
        <v>76.2</v>
      </c>
      <c r="J47" s="840">
        <v>75.8</v>
      </c>
      <c r="K47" s="840">
        <v>78.2</v>
      </c>
      <c r="L47" s="907">
        <v>3.8</v>
      </c>
    </row>
    <row r="48" spans="1:12" s="673" customFormat="1" ht="12" customHeight="1">
      <c r="B48" s="90" t="s">
        <v>0</v>
      </c>
      <c r="C48" s="676" t="s">
        <v>0</v>
      </c>
      <c r="D48" s="841" t="s">
        <v>0</v>
      </c>
      <c r="E48" s="841" t="s">
        <v>0</v>
      </c>
      <c r="F48" s="841" t="s">
        <v>0</v>
      </c>
      <c r="G48" s="841" t="s">
        <v>0</v>
      </c>
      <c r="H48" s="841" t="s">
        <v>0</v>
      </c>
      <c r="I48" s="841" t="s">
        <v>0</v>
      </c>
      <c r="J48" s="841" t="s">
        <v>0</v>
      </c>
      <c r="K48" s="884"/>
      <c r="L48" s="884"/>
    </row>
    <row r="49" spans="1:12" s="673" customFormat="1" ht="12" customHeight="1">
      <c r="A49" s="673" t="s">
        <v>417</v>
      </c>
      <c r="B49" s="90" t="s">
        <v>416</v>
      </c>
      <c r="C49" s="676" t="s">
        <v>47</v>
      </c>
      <c r="D49" s="840">
        <v>59.8</v>
      </c>
      <c r="E49" s="840">
        <v>67.5</v>
      </c>
      <c r="F49" s="840">
        <v>65.5</v>
      </c>
      <c r="G49" s="840">
        <v>67.599999999999994</v>
      </c>
      <c r="H49" s="840">
        <v>73.5</v>
      </c>
      <c r="I49" s="840">
        <v>76.599999999999994</v>
      </c>
      <c r="J49" s="840">
        <v>76.3</v>
      </c>
      <c r="K49" s="840">
        <v>78.5</v>
      </c>
      <c r="L49" s="907">
        <v>3.8</v>
      </c>
    </row>
    <row r="50" spans="1:12" s="673" customFormat="1" ht="12" customHeight="1">
      <c r="A50" s="673" t="s">
        <v>417</v>
      </c>
      <c r="B50" s="90" t="s">
        <v>416</v>
      </c>
      <c r="C50" s="676" t="s">
        <v>48</v>
      </c>
      <c r="D50" s="840">
        <v>63.5</v>
      </c>
      <c r="E50" s="840">
        <v>64.3</v>
      </c>
      <c r="F50" s="840">
        <v>64.7</v>
      </c>
      <c r="G50" s="840">
        <v>68.5</v>
      </c>
      <c r="H50" s="840">
        <v>73.400000000000006</v>
      </c>
      <c r="I50" s="840">
        <v>78</v>
      </c>
      <c r="J50" s="840">
        <v>74.599999999999994</v>
      </c>
      <c r="K50" s="840">
        <v>76.900000000000006</v>
      </c>
      <c r="L50" s="907">
        <v>2.9</v>
      </c>
    </row>
    <row r="51" spans="1:12" s="673" customFormat="1" ht="12" customHeight="1">
      <c r="A51" s="673" t="s">
        <v>417</v>
      </c>
      <c r="B51" s="90" t="s">
        <v>416</v>
      </c>
      <c r="C51" s="676" t="s">
        <v>49</v>
      </c>
      <c r="D51" s="840">
        <v>61.5</v>
      </c>
      <c r="E51" s="840">
        <v>63.9</v>
      </c>
      <c r="F51" s="840">
        <v>64.599999999999994</v>
      </c>
      <c r="G51" s="840">
        <v>65.599999999999994</v>
      </c>
      <c r="H51" s="840">
        <v>76.8</v>
      </c>
      <c r="I51" s="840">
        <v>75.7</v>
      </c>
      <c r="J51" s="840">
        <v>74</v>
      </c>
      <c r="K51" s="840">
        <v>76.8</v>
      </c>
      <c r="L51" s="907">
        <v>4</v>
      </c>
    </row>
    <row r="52" spans="1:12" s="673" customFormat="1" ht="12" customHeight="1">
      <c r="A52" s="673" t="s">
        <v>417</v>
      </c>
      <c r="B52" s="90" t="s">
        <v>416</v>
      </c>
      <c r="C52" s="676" t="s">
        <v>1001</v>
      </c>
      <c r="D52" s="840">
        <v>33</v>
      </c>
      <c r="E52" s="840">
        <v>48.4</v>
      </c>
      <c r="F52" s="840">
        <v>58.6</v>
      </c>
      <c r="G52" s="840">
        <v>43.4</v>
      </c>
      <c r="H52" s="840">
        <v>54.7</v>
      </c>
      <c r="I52" s="840">
        <v>58.3</v>
      </c>
      <c r="J52" s="840">
        <v>50.7</v>
      </c>
      <c r="K52" s="840">
        <v>68.400000000000006</v>
      </c>
      <c r="L52" s="907">
        <v>12</v>
      </c>
    </row>
    <row r="53" spans="1:12" s="673" customFormat="1" ht="12" customHeight="1">
      <c r="B53" s="90" t="s">
        <v>0</v>
      </c>
      <c r="C53" s="676" t="s">
        <v>0</v>
      </c>
      <c r="D53" s="841" t="s">
        <v>0</v>
      </c>
      <c r="E53" s="841" t="s">
        <v>0</v>
      </c>
      <c r="F53" s="841" t="s">
        <v>0</v>
      </c>
      <c r="G53" s="841" t="s">
        <v>0</v>
      </c>
      <c r="H53" s="841" t="s">
        <v>0</v>
      </c>
      <c r="I53" s="841" t="s">
        <v>0</v>
      </c>
      <c r="J53" s="841" t="s">
        <v>0</v>
      </c>
      <c r="K53" s="884"/>
      <c r="L53" s="884"/>
    </row>
    <row r="54" spans="1:12" s="673" customFormat="1" ht="12" customHeight="1">
      <c r="A54" s="673" t="s">
        <v>417</v>
      </c>
      <c r="B54" s="90" t="s">
        <v>52</v>
      </c>
      <c r="C54" s="676" t="s">
        <v>1002</v>
      </c>
      <c r="D54" s="841">
        <v>63.3</v>
      </c>
      <c r="E54" s="841">
        <v>67.599999999999994</v>
      </c>
      <c r="F54" s="841">
        <v>67.400000000000006</v>
      </c>
      <c r="G54" s="841">
        <v>66.7</v>
      </c>
      <c r="H54" s="841">
        <v>73.400000000000006</v>
      </c>
      <c r="I54" s="841">
        <v>74.5</v>
      </c>
      <c r="J54" s="841">
        <v>73.3</v>
      </c>
      <c r="K54" s="988">
        <v>76.5</v>
      </c>
      <c r="L54" s="884"/>
    </row>
    <row r="55" spans="1:12" s="673" customFormat="1" ht="12" customHeight="1">
      <c r="A55" s="673" t="s">
        <v>417</v>
      </c>
      <c r="B55" s="90" t="s">
        <v>52</v>
      </c>
      <c r="C55" s="676" t="s">
        <v>54</v>
      </c>
      <c r="D55" s="841">
        <v>59.8</v>
      </c>
      <c r="E55" s="841">
        <v>64.8</v>
      </c>
      <c r="F55" s="841">
        <v>63.2</v>
      </c>
      <c r="G55" s="841">
        <v>66.2</v>
      </c>
      <c r="H55" s="841">
        <v>73.5</v>
      </c>
      <c r="I55" s="841">
        <v>77.599999999999994</v>
      </c>
      <c r="J55" s="841">
        <v>76.2</v>
      </c>
      <c r="K55" s="988">
        <v>77.900000000000006</v>
      </c>
      <c r="L55" s="884"/>
    </row>
    <row r="56" spans="1:12" s="673" customFormat="1" ht="12" customHeight="1">
      <c r="A56" s="673" t="s">
        <v>417</v>
      </c>
      <c r="B56" s="90" t="s">
        <v>52</v>
      </c>
      <c r="C56" s="676" t="s">
        <v>55</v>
      </c>
      <c r="D56" s="841">
        <v>58.7</v>
      </c>
      <c r="E56" s="841">
        <v>64.7</v>
      </c>
      <c r="F56" s="841">
        <v>62.8</v>
      </c>
      <c r="G56" s="841">
        <v>67.2</v>
      </c>
      <c r="H56" s="841">
        <v>73.7</v>
      </c>
      <c r="I56" s="841">
        <v>77.5</v>
      </c>
      <c r="J56" s="841">
        <v>75</v>
      </c>
      <c r="K56" s="988">
        <v>78.2</v>
      </c>
      <c r="L56" s="884"/>
    </row>
    <row r="57" spans="1:12" s="673" customFormat="1" ht="12" customHeight="1">
      <c r="A57" s="673" t="s">
        <v>417</v>
      </c>
      <c r="B57" s="90" t="s">
        <v>52</v>
      </c>
      <c r="C57" s="676" t="s">
        <v>56</v>
      </c>
      <c r="D57" s="841">
        <v>64.2</v>
      </c>
      <c r="E57" s="841">
        <v>68.400000000000006</v>
      </c>
      <c r="F57" s="841">
        <v>63.3</v>
      </c>
      <c r="G57" s="841">
        <v>68.3</v>
      </c>
      <c r="H57" s="841">
        <v>73.400000000000006</v>
      </c>
      <c r="I57" s="841">
        <v>77.8</v>
      </c>
      <c r="J57" s="841">
        <v>77.8</v>
      </c>
      <c r="K57" s="988">
        <v>78.900000000000006</v>
      </c>
      <c r="L57" s="884"/>
    </row>
    <row r="58" spans="1:12" s="673" customFormat="1" ht="12" customHeight="1">
      <c r="A58" s="673" t="s">
        <v>417</v>
      </c>
      <c r="B58" s="90" t="s">
        <v>52</v>
      </c>
      <c r="C58" s="676" t="s">
        <v>1003</v>
      </c>
      <c r="D58" s="841">
        <v>56.8</v>
      </c>
      <c r="E58" s="841">
        <v>67.5</v>
      </c>
      <c r="F58" s="841">
        <v>68.900000000000006</v>
      </c>
      <c r="G58" s="841">
        <v>71</v>
      </c>
      <c r="H58" s="841">
        <v>74.3</v>
      </c>
      <c r="I58" s="841">
        <v>77.099999999999994</v>
      </c>
      <c r="J58" s="841">
        <v>78</v>
      </c>
      <c r="K58" s="988">
        <v>79.7</v>
      </c>
      <c r="L58" s="884"/>
    </row>
    <row r="59" spans="1:12" s="673" customFormat="1" ht="12" customHeight="1">
      <c r="B59" s="90"/>
      <c r="C59" s="676"/>
      <c r="D59" s="841" t="s">
        <v>0</v>
      </c>
      <c r="E59" s="841" t="s">
        <v>0</v>
      </c>
      <c r="F59" s="841" t="s">
        <v>0</v>
      </c>
      <c r="G59" s="841" t="s">
        <v>0</v>
      </c>
      <c r="H59" s="841" t="s">
        <v>0</v>
      </c>
      <c r="I59" s="841" t="s">
        <v>0</v>
      </c>
      <c r="J59" s="841" t="s">
        <v>0</v>
      </c>
      <c r="K59" s="884"/>
      <c r="L59" s="884"/>
    </row>
    <row r="60" spans="1:12" s="673" customFormat="1" ht="12" customHeight="1">
      <c r="A60" s="673" t="s">
        <v>418</v>
      </c>
      <c r="B60" s="90" t="s">
        <v>19</v>
      </c>
      <c r="C60" s="676" t="s">
        <v>1000</v>
      </c>
      <c r="D60" s="841" t="s">
        <v>44</v>
      </c>
      <c r="E60" s="841">
        <v>68.3</v>
      </c>
      <c r="F60" s="841">
        <v>71.599999999999994</v>
      </c>
      <c r="G60" s="841">
        <v>69.7</v>
      </c>
      <c r="H60" s="841">
        <v>65.7</v>
      </c>
      <c r="I60" s="841">
        <v>71.7</v>
      </c>
      <c r="J60" s="841">
        <v>72.8</v>
      </c>
      <c r="K60" s="988">
        <v>74.3</v>
      </c>
      <c r="L60" s="884"/>
    </row>
    <row r="61" spans="1:12" s="673" customFormat="1" ht="12" customHeight="1">
      <c r="A61" s="673" t="s">
        <v>418</v>
      </c>
      <c r="B61" s="90" t="s">
        <v>19</v>
      </c>
      <c r="C61" s="676" t="s">
        <v>62</v>
      </c>
      <c r="D61" s="841" t="s">
        <v>44</v>
      </c>
      <c r="E61" s="841">
        <v>73.5</v>
      </c>
      <c r="F61" s="841">
        <v>72</v>
      </c>
      <c r="G61" s="841">
        <v>68.099999999999994</v>
      </c>
      <c r="H61" s="841">
        <v>63.9</v>
      </c>
      <c r="I61" s="841">
        <v>74.8</v>
      </c>
      <c r="J61" s="841">
        <v>77</v>
      </c>
      <c r="K61" s="988">
        <v>79.8</v>
      </c>
      <c r="L61" s="884"/>
    </row>
    <row r="62" spans="1:12" s="673" customFormat="1" ht="12" customHeight="1">
      <c r="A62" s="673" t="s">
        <v>418</v>
      </c>
      <c r="B62" s="90" t="s">
        <v>19</v>
      </c>
      <c r="C62" s="676" t="s">
        <v>63</v>
      </c>
      <c r="D62" s="841" t="s">
        <v>44</v>
      </c>
      <c r="E62" s="841">
        <v>74.400000000000006</v>
      </c>
      <c r="F62" s="841">
        <v>73</v>
      </c>
      <c r="G62" s="841">
        <v>70.8</v>
      </c>
      <c r="H62" s="841">
        <v>66.099999999999994</v>
      </c>
      <c r="I62" s="841">
        <v>76</v>
      </c>
      <c r="J62" s="841">
        <v>78.900000000000006</v>
      </c>
      <c r="K62" s="988">
        <v>80.3</v>
      </c>
      <c r="L62" s="884"/>
    </row>
    <row r="63" spans="1:12" s="673" customFormat="1" ht="12" customHeight="1">
      <c r="A63" s="673" t="s">
        <v>418</v>
      </c>
      <c r="B63" s="90" t="s">
        <v>19</v>
      </c>
      <c r="C63" s="676" t="s">
        <v>64</v>
      </c>
      <c r="D63" s="841" t="s">
        <v>44</v>
      </c>
      <c r="E63" s="841">
        <v>74.900000000000006</v>
      </c>
      <c r="F63" s="841">
        <v>76.900000000000006</v>
      </c>
      <c r="G63" s="841">
        <v>73.2</v>
      </c>
      <c r="H63" s="841">
        <v>66.400000000000006</v>
      </c>
      <c r="I63" s="841">
        <v>77.900000000000006</v>
      </c>
      <c r="J63" s="841">
        <v>79.599999999999994</v>
      </c>
      <c r="K63" s="988">
        <v>82.7</v>
      </c>
      <c r="L63" s="884"/>
    </row>
    <row r="64" spans="1:12" s="673" customFormat="1" ht="12" customHeight="1">
      <c r="A64" s="673" t="s">
        <v>418</v>
      </c>
      <c r="B64" s="90" t="s">
        <v>19</v>
      </c>
      <c r="C64" s="676" t="s">
        <v>65</v>
      </c>
      <c r="D64" s="841" t="s">
        <v>44</v>
      </c>
      <c r="E64" s="841">
        <v>73.099999999999994</v>
      </c>
      <c r="F64" s="841">
        <v>73.8</v>
      </c>
      <c r="G64" s="841">
        <v>72.599999999999994</v>
      </c>
      <c r="H64" s="841">
        <v>65.7</v>
      </c>
      <c r="I64" s="841">
        <v>77.3</v>
      </c>
      <c r="J64" s="841">
        <v>77.7</v>
      </c>
      <c r="K64" s="988">
        <v>82.6</v>
      </c>
      <c r="L64" s="884"/>
    </row>
    <row r="65" spans="1:12" s="673" customFormat="1" ht="12" customHeight="1">
      <c r="A65" s="673" t="s">
        <v>418</v>
      </c>
      <c r="B65" s="90" t="s">
        <v>19</v>
      </c>
      <c r="C65" s="676" t="s">
        <v>35</v>
      </c>
      <c r="D65" s="841" t="s">
        <v>44</v>
      </c>
      <c r="E65" s="841">
        <v>65.400000000000006</v>
      </c>
      <c r="F65" s="841">
        <v>68.3</v>
      </c>
      <c r="G65" s="841">
        <v>68.099999999999994</v>
      </c>
      <c r="H65" s="841">
        <v>56.1</v>
      </c>
      <c r="I65" s="841">
        <v>73.900000000000006</v>
      </c>
      <c r="J65" s="841">
        <v>74.400000000000006</v>
      </c>
      <c r="K65" s="988">
        <v>72.900000000000006</v>
      </c>
      <c r="L65" s="884"/>
    </row>
    <row r="66" spans="1:12" s="673" customFormat="1" ht="12" customHeight="1">
      <c r="B66" s="90" t="s">
        <v>0</v>
      </c>
      <c r="C66" s="676" t="s">
        <v>0</v>
      </c>
      <c r="D66" s="841" t="s">
        <v>0</v>
      </c>
      <c r="E66" s="841" t="s">
        <v>0</v>
      </c>
      <c r="F66" s="841" t="s">
        <v>0</v>
      </c>
      <c r="G66" s="841" t="s">
        <v>0</v>
      </c>
      <c r="H66" s="841" t="s">
        <v>0</v>
      </c>
      <c r="I66" s="841" t="s">
        <v>0</v>
      </c>
      <c r="J66" s="841" t="s">
        <v>0</v>
      </c>
      <c r="K66" s="884"/>
      <c r="L66" s="884"/>
    </row>
    <row r="67" spans="1:12" s="673" customFormat="1" ht="12" customHeight="1">
      <c r="A67" s="673" t="s">
        <v>418</v>
      </c>
      <c r="B67" s="90" t="s">
        <v>66</v>
      </c>
      <c r="C67" s="676" t="s">
        <v>67</v>
      </c>
      <c r="D67" s="841" t="s">
        <v>44</v>
      </c>
      <c r="E67" s="841">
        <v>71.8</v>
      </c>
      <c r="F67" s="841">
        <v>72</v>
      </c>
      <c r="G67" s="841">
        <v>69.3</v>
      </c>
      <c r="H67" s="841">
        <v>63.6</v>
      </c>
      <c r="I67" s="841">
        <v>73.3</v>
      </c>
      <c r="J67" s="841">
        <v>76</v>
      </c>
      <c r="K67" s="988">
        <v>78</v>
      </c>
      <c r="L67" s="884"/>
    </row>
    <row r="68" spans="1:12" s="673" customFormat="1" ht="12" customHeight="1">
      <c r="A68" s="673" t="s">
        <v>418</v>
      </c>
      <c r="B68" s="90" t="s">
        <v>66</v>
      </c>
      <c r="C68" s="676" t="s">
        <v>68</v>
      </c>
      <c r="D68" s="841" t="s">
        <v>44</v>
      </c>
      <c r="E68" s="841">
        <v>72</v>
      </c>
      <c r="F68" s="841">
        <v>73.3</v>
      </c>
      <c r="G68" s="841">
        <v>71.099999999999994</v>
      </c>
      <c r="H68" s="841">
        <v>65.7</v>
      </c>
      <c r="I68" s="841">
        <v>76.3</v>
      </c>
      <c r="J68" s="841">
        <v>77.2</v>
      </c>
      <c r="K68" s="988">
        <v>79.3</v>
      </c>
      <c r="L68" s="884"/>
    </row>
    <row r="69" spans="1:12" s="673" customFormat="1" ht="12" customHeight="1">
      <c r="A69" s="673" t="s">
        <v>418</v>
      </c>
      <c r="B69" s="90" t="s">
        <v>66</v>
      </c>
      <c r="C69" s="676" t="s">
        <v>608</v>
      </c>
      <c r="D69" s="841" t="s">
        <v>44</v>
      </c>
      <c r="E69" s="841" t="s">
        <v>38</v>
      </c>
      <c r="F69" s="841" t="s">
        <v>38</v>
      </c>
      <c r="G69" s="841" t="s">
        <v>38</v>
      </c>
      <c r="H69" s="841" t="s">
        <v>38</v>
      </c>
      <c r="I69" s="841" t="s">
        <v>38</v>
      </c>
      <c r="J69" s="841" t="s">
        <v>38</v>
      </c>
      <c r="K69" s="884"/>
      <c r="L69" s="884"/>
    </row>
    <row r="70" spans="1:12" s="673" customFormat="1" ht="12" customHeight="1">
      <c r="B70" s="90" t="s">
        <v>0</v>
      </c>
      <c r="C70" s="676" t="s">
        <v>0</v>
      </c>
      <c r="D70" s="841" t="s">
        <v>0</v>
      </c>
      <c r="E70" s="841" t="s">
        <v>0</v>
      </c>
      <c r="F70" s="841" t="s">
        <v>0</v>
      </c>
      <c r="G70" s="841" t="s">
        <v>0</v>
      </c>
      <c r="H70" s="841" t="s">
        <v>0</v>
      </c>
      <c r="I70" s="841" t="s">
        <v>0</v>
      </c>
      <c r="J70" s="841" t="s">
        <v>0</v>
      </c>
      <c r="K70" s="884"/>
      <c r="L70" s="884"/>
    </row>
    <row r="71" spans="1:12" s="673" customFormat="1" ht="12" customHeight="1">
      <c r="A71" s="673" t="s">
        <v>418</v>
      </c>
      <c r="B71" s="90" t="s">
        <v>45</v>
      </c>
      <c r="C71" s="676" t="s">
        <v>69</v>
      </c>
      <c r="D71" s="842" t="s">
        <v>44</v>
      </c>
      <c r="E71" s="840">
        <v>68.099999999999994</v>
      </c>
      <c r="F71" s="840">
        <v>65.3</v>
      </c>
      <c r="G71" s="840">
        <v>62.1</v>
      </c>
      <c r="H71" s="840">
        <v>59.6</v>
      </c>
      <c r="I71" s="840">
        <v>70.900000000000006</v>
      </c>
      <c r="J71" s="840">
        <v>68.7</v>
      </c>
      <c r="K71" s="840">
        <v>71.400000000000006</v>
      </c>
      <c r="L71" s="907">
        <v>3.5</v>
      </c>
    </row>
    <row r="72" spans="1:12" s="673" customFormat="1" ht="12" customHeight="1">
      <c r="A72" s="673" t="s">
        <v>418</v>
      </c>
      <c r="B72" s="90" t="s">
        <v>45</v>
      </c>
      <c r="C72" s="676" t="s">
        <v>70</v>
      </c>
      <c r="D72" s="842" t="s">
        <v>44</v>
      </c>
      <c r="E72" s="840">
        <v>72.099999999999994</v>
      </c>
      <c r="F72" s="840">
        <v>73</v>
      </c>
      <c r="G72" s="840">
        <v>70.599999999999994</v>
      </c>
      <c r="H72" s="840">
        <v>65</v>
      </c>
      <c r="I72" s="840">
        <v>75.3</v>
      </c>
      <c r="J72" s="840">
        <v>77.099999999999994</v>
      </c>
      <c r="K72" s="840">
        <v>79.2</v>
      </c>
      <c r="L72" s="907">
        <v>2.9</v>
      </c>
    </row>
    <row r="73" spans="1:12" s="673" customFormat="1" ht="12" customHeight="1">
      <c r="B73" s="90" t="s">
        <v>0</v>
      </c>
      <c r="C73" s="676" t="s">
        <v>0</v>
      </c>
      <c r="D73" s="841" t="s">
        <v>0</v>
      </c>
      <c r="E73" s="841" t="s">
        <v>0</v>
      </c>
      <c r="F73" s="841" t="s">
        <v>0</v>
      </c>
      <c r="G73" s="841" t="s">
        <v>0</v>
      </c>
      <c r="H73" s="841" t="s">
        <v>0</v>
      </c>
      <c r="I73" s="841" t="s">
        <v>0</v>
      </c>
      <c r="J73" s="841" t="s">
        <v>0</v>
      </c>
      <c r="K73" s="884"/>
      <c r="L73" s="884"/>
    </row>
    <row r="74" spans="1:12" s="673" customFormat="1" ht="12" customHeight="1">
      <c r="A74" s="673" t="s">
        <v>418</v>
      </c>
      <c r="B74" s="90" t="s">
        <v>416</v>
      </c>
      <c r="C74" s="676" t="s">
        <v>47</v>
      </c>
      <c r="D74" s="842" t="s">
        <v>44</v>
      </c>
      <c r="E74" s="840">
        <v>71.7</v>
      </c>
      <c r="F74" s="840">
        <v>73.5</v>
      </c>
      <c r="G74" s="840">
        <v>71.599999999999994</v>
      </c>
      <c r="H74" s="840">
        <v>67.599999999999994</v>
      </c>
      <c r="I74" s="840">
        <v>77</v>
      </c>
      <c r="J74" s="840">
        <v>78.5</v>
      </c>
      <c r="K74" s="840">
        <v>80</v>
      </c>
      <c r="L74" s="907">
        <v>2.8</v>
      </c>
    </row>
    <row r="75" spans="1:12" s="673" customFormat="1" ht="12" customHeight="1">
      <c r="A75" s="673" t="s">
        <v>418</v>
      </c>
      <c r="B75" s="90" t="s">
        <v>416</v>
      </c>
      <c r="C75" s="676" t="s">
        <v>48</v>
      </c>
      <c r="D75" s="842" t="s">
        <v>44</v>
      </c>
      <c r="E75" s="840">
        <v>73.599999999999994</v>
      </c>
      <c r="F75" s="840">
        <v>71.8</v>
      </c>
      <c r="G75" s="840">
        <v>66</v>
      </c>
      <c r="H75" s="840">
        <v>55.5</v>
      </c>
      <c r="I75" s="840">
        <v>70.599999999999994</v>
      </c>
      <c r="J75" s="840">
        <v>73.599999999999994</v>
      </c>
      <c r="K75" s="840">
        <v>77</v>
      </c>
      <c r="L75" s="907">
        <v>3.9</v>
      </c>
    </row>
    <row r="76" spans="1:12" s="673" customFormat="1" ht="12" customHeight="1">
      <c r="A76" s="673" t="s">
        <v>418</v>
      </c>
      <c r="B76" s="90" t="s">
        <v>416</v>
      </c>
      <c r="C76" s="676" t="s">
        <v>49</v>
      </c>
      <c r="D76" s="842" t="s">
        <v>44</v>
      </c>
      <c r="E76" s="840">
        <v>75.400000000000006</v>
      </c>
      <c r="F76" s="840">
        <v>72.900000000000006</v>
      </c>
      <c r="G76" s="840">
        <v>71.400000000000006</v>
      </c>
      <c r="H76" s="840">
        <v>66.400000000000006</v>
      </c>
      <c r="I76" s="840">
        <v>68.3</v>
      </c>
      <c r="J76" s="840">
        <v>71.7</v>
      </c>
      <c r="K76" s="840">
        <v>71.3</v>
      </c>
      <c r="L76" s="907" t="s">
        <v>37</v>
      </c>
    </row>
    <row r="77" spans="1:12" s="673" customFormat="1" ht="12" customHeight="1">
      <c r="A77" s="673" t="s">
        <v>418</v>
      </c>
      <c r="B77" s="90" t="s">
        <v>416</v>
      </c>
      <c r="C77" s="676" t="s">
        <v>1001</v>
      </c>
      <c r="D77" s="842" t="s">
        <v>44</v>
      </c>
      <c r="E77" s="840">
        <v>68.8</v>
      </c>
      <c r="F77" s="840">
        <v>71.3</v>
      </c>
      <c r="G77" s="840">
        <v>64.400000000000006</v>
      </c>
      <c r="H77" s="840">
        <v>48.6</v>
      </c>
      <c r="I77" s="840">
        <v>63.2</v>
      </c>
      <c r="J77" s="840">
        <v>64</v>
      </c>
      <c r="K77" s="840">
        <v>63.5</v>
      </c>
      <c r="L77" s="907">
        <v>-0.3</v>
      </c>
    </row>
    <row r="78" spans="1:12" s="673" customFormat="1" ht="12" customHeight="1">
      <c r="B78" s="90" t="s">
        <v>0</v>
      </c>
      <c r="C78" s="676" t="s">
        <v>0</v>
      </c>
      <c r="D78" s="841" t="s">
        <v>0</v>
      </c>
      <c r="E78" s="841" t="s">
        <v>0</v>
      </c>
      <c r="F78" s="841" t="s">
        <v>0</v>
      </c>
      <c r="G78" s="841" t="s">
        <v>0</v>
      </c>
      <c r="H78" s="841" t="s">
        <v>0</v>
      </c>
      <c r="I78" s="841" t="s">
        <v>0</v>
      </c>
      <c r="J78" s="841" t="s">
        <v>0</v>
      </c>
      <c r="K78" s="884"/>
      <c r="L78" s="884"/>
    </row>
    <row r="79" spans="1:12" s="673" customFormat="1" ht="12" customHeight="1">
      <c r="A79" s="673" t="s">
        <v>418</v>
      </c>
      <c r="B79" s="90" t="s">
        <v>52</v>
      </c>
      <c r="C79" s="676" t="s">
        <v>1002</v>
      </c>
      <c r="D79" s="841" t="s">
        <v>44</v>
      </c>
      <c r="E79" s="841">
        <v>72.8</v>
      </c>
      <c r="F79" s="841">
        <v>73.5</v>
      </c>
      <c r="G79" s="841">
        <v>71.7</v>
      </c>
      <c r="H79" s="841">
        <v>65.3</v>
      </c>
      <c r="I79" s="841">
        <v>75.400000000000006</v>
      </c>
      <c r="J79" s="841">
        <v>77.099999999999994</v>
      </c>
      <c r="K79" s="988">
        <v>79.400000000000006</v>
      </c>
      <c r="L79" s="884"/>
    </row>
    <row r="80" spans="1:12" s="673" customFormat="1" ht="12" customHeight="1">
      <c r="A80" s="673" t="s">
        <v>418</v>
      </c>
      <c r="B80" s="90" t="s">
        <v>52</v>
      </c>
      <c r="C80" s="676" t="s">
        <v>54</v>
      </c>
      <c r="D80" s="841" t="s">
        <v>44</v>
      </c>
      <c r="E80" s="841">
        <v>72.3</v>
      </c>
      <c r="F80" s="841">
        <v>71.5</v>
      </c>
      <c r="G80" s="841">
        <v>68</v>
      </c>
      <c r="H80" s="841">
        <v>62.7</v>
      </c>
      <c r="I80" s="841">
        <v>72.7</v>
      </c>
      <c r="J80" s="841">
        <v>76.099999999999994</v>
      </c>
      <c r="K80" s="988">
        <v>77</v>
      </c>
      <c r="L80" s="884"/>
    </row>
    <row r="81" spans="1:12" s="673" customFormat="1" ht="12" customHeight="1">
      <c r="A81" s="673" t="s">
        <v>418</v>
      </c>
      <c r="B81" s="90" t="s">
        <v>52</v>
      </c>
      <c r="C81" s="676" t="s">
        <v>55</v>
      </c>
      <c r="D81" s="841" t="s">
        <v>44</v>
      </c>
      <c r="E81" s="841">
        <v>73.3</v>
      </c>
      <c r="F81" s="841">
        <v>73.900000000000006</v>
      </c>
      <c r="G81" s="841">
        <v>70.5</v>
      </c>
      <c r="H81" s="841">
        <v>64.400000000000006</v>
      </c>
      <c r="I81" s="841">
        <v>75.7</v>
      </c>
      <c r="J81" s="841">
        <v>77.5</v>
      </c>
      <c r="K81" s="988">
        <v>79.7</v>
      </c>
      <c r="L81" s="884"/>
    </row>
    <row r="82" spans="1:12" s="673" customFormat="1" ht="12" customHeight="1">
      <c r="A82" s="673" t="s">
        <v>418</v>
      </c>
      <c r="B82" s="90" t="s">
        <v>52</v>
      </c>
      <c r="C82" s="676" t="s">
        <v>56</v>
      </c>
      <c r="D82" s="841" t="s">
        <v>44</v>
      </c>
      <c r="E82" s="841">
        <v>70.900000000000006</v>
      </c>
      <c r="F82" s="841">
        <v>73.3</v>
      </c>
      <c r="G82" s="841">
        <v>71.8</v>
      </c>
      <c r="H82" s="841">
        <v>66.099999999999994</v>
      </c>
      <c r="I82" s="841">
        <v>75.5</v>
      </c>
      <c r="J82" s="841">
        <v>77.2</v>
      </c>
      <c r="K82" s="988">
        <v>80.099999999999994</v>
      </c>
      <c r="L82" s="884"/>
    </row>
    <row r="83" spans="1:12" s="673" customFormat="1" ht="12" customHeight="1">
      <c r="A83" s="673" t="s">
        <v>418</v>
      </c>
      <c r="B83" s="90" t="s">
        <v>52</v>
      </c>
      <c r="C83" s="676" t="s">
        <v>1003</v>
      </c>
      <c r="D83" s="841" t="s">
        <v>44</v>
      </c>
      <c r="E83" s="841">
        <v>71.599999999999994</v>
      </c>
      <c r="F83" s="841">
        <v>73.400000000000006</v>
      </c>
      <c r="G83" s="841">
        <v>70.099999999999994</v>
      </c>
      <c r="H83" s="841">
        <v>68.2</v>
      </c>
      <c r="I83" s="841">
        <v>77.5</v>
      </c>
      <c r="J83" s="841">
        <v>78.2</v>
      </c>
      <c r="K83" s="988">
        <v>78.7</v>
      </c>
      <c r="L83" s="884"/>
    </row>
    <row r="84" spans="1:12" s="6" customFormat="1" ht="12" customHeight="1">
      <c r="A84" s="233"/>
      <c r="B84" s="90" t="s">
        <v>0</v>
      </c>
      <c r="C84" s="14" t="s">
        <v>0</v>
      </c>
      <c r="D84" s="841" t="s">
        <v>0</v>
      </c>
      <c r="E84" s="841" t="s">
        <v>0</v>
      </c>
      <c r="F84" s="841" t="s">
        <v>0</v>
      </c>
      <c r="G84" s="841" t="s">
        <v>0</v>
      </c>
      <c r="H84" s="841" t="s">
        <v>0</v>
      </c>
      <c r="I84" s="841" t="s">
        <v>0</v>
      </c>
      <c r="J84" s="841" t="s">
        <v>0</v>
      </c>
      <c r="K84" s="884"/>
      <c r="L84" s="884"/>
    </row>
    <row r="85" spans="1:12" s="673" customFormat="1" ht="12" customHeight="1">
      <c r="A85" s="233" t="s">
        <v>7</v>
      </c>
      <c r="B85" s="90" t="s">
        <v>19</v>
      </c>
      <c r="C85" s="676" t="s">
        <v>1000</v>
      </c>
      <c r="D85" s="841">
        <v>67.599999999999994</v>
      </c>
      <c r="E85" s="841">
        <v>68.5</v>
      </c>
      <c r="F85" s="841">
        <v>70.599999999999994</v>
      </c>
      <c r="G85" s="841">
        <v>72</v>
      </c>
      <c r="H85" s="841">
        <v>70.599999999999994</v>
      </c>
      <c r="I85" s="841">
        <v>72.5</v>
      </c>
      <c r="J85" s="841">
        <v>71.099999999999994</v>
      </c>
      <c r="K85" s="988">
        <v>70.3</v>
      </c>
      <c r="L85" s="884"/>
    </row>
    <row r="86" spans="1:12" s="673" customFormat="1" ht="12" customHeight="1">
      <c r="A86" s="233" t="s">
        <v>7</v>
      </c>
      <c r="B86" s="90" t="s">
        <v>19</v>
      </c>
      <c r="C86" s="676" t="s">
        <v>62</v>
      </c>
      <c r="D86" s="841">
        <v>71.400000000000006</v>
      </c>
      <c r="E86" s="841">
        <v>71.2</v>
      </c>
      <c r="F86" s="841">
        <v>73.599999999999994</v>
      </c>
      <c r="G86" s="841">
        <v>74.2</v>
      </c>
      <c r="H86" s="841">
        <v>71.099999999999994</v>
      </c>
      <c r="I86" s="841">
        <v>71.900000000000006</v>
      </c>
      <c r="J86" s="841">
        <v>72</v>
      </c>
      <c r="K86" s="988">
        <v>72.7</v>
      </c>
      <c r="L86" s="884"/>
    </row>
    <row r="87" spans="1:12" s="673" customFormat="1" ht="12" customHeight="1">
      <c r="A87" s="233" t="s">
        <v>7</v>
      </c>
      <c r="B87" s="90" t="s">
        <v>19</v>
      </c>
      <c r="C87" s="676" t="s">
        <v>63</v>
      </c>
      <c r="D87" s="841">
        <v>73.400000000000006</v>
      </c>
      <c r="E87" s="841">
        <v>74.3</v>
      </c>
      <c r="F87" s="841">
        <v>75.7</v>
      </c>
      <c r="G87" s="841">
        <v>74.599999999999994</v>
      </c>
      <c r="H87" s="841">
        <v>74.2</v>
      </c>
      <c r="I87" s="841">
        <v>72.599999999999994</v>
      </c>
      <c r="J87" s="841">
        <v>73.599999999999994</v>
      </c>
      <c r="K87" s="988">
        <v>72.099999999999994</v>
      </c>
      <c r="L87" s="884"/>
    </row>
    <row r="88" spans="1:12" s="673" customFormat="1" ht="12" customHeight="1">
      <c r="A88" s="233" t="s">
        <v>7</v>
      </c>
      <c r="B88" s="90" t="s">
        <v>19</v>
      </c>
      <c r="C88" s="676" t="s">
        <v>64</v>
      </c>
      <c r="D88" s="841">
        <v>75.7</v>
      </c>
      <c r="E88" s="841">
        <v>77</v>
      </c>
      <c r="F88" s="841">
        <v>77.2</v>
      </c>
      <c r="G88" s="841">
        <v>78.900000000000006</v>
      </c>
      <c r="H88" s="841">
        <v>75.900000000000006</v>
      </c>
      <c r="I88" s="841">
        <v>76.599999999999994</v>
      </c>
      <c r="J88" s="841">
        <v>75</v>
      </c>
      <c r="K88" s="988">
        <v>73.5</v>
      </c>
      <c r="L88" s="884"/>
    </row>
    <row r="89" spans="1:12" s="673" customFormat="1" ht="12" customHeight="1">
      <c r="A89" s="233" t="s">
        <v>7</v>
      </c>
      <c r="B89" s="90" t="s">
        <v>19</v>
      </c>
      <c r="C89" s="676" t="s">
        <v>65</v>
      </c>
      <c r="D89" s="841">
        <v>78.7</v>
      </c>
      <c r="E89" s="841">
        <v>76.599999999999994</v>
      </c>
      <c r="F89" s="841">
        <v>78.7</v>
      </c>
      <c r="G89" s="841">
        <v>79.5</v>
      </c>
      <c r="H89" s="841">
        <v>79.2</v>
      </c>
      <c r="I89" s="841">
        <v>78.900000000000006</v>
      </c>
      <c r="J89" s="841">
        <v>80.400000000000006</v>
      </c>
      <c r="K89" s="988">
        <v>79.8</v>
      </c>
      <c r="L89" s="884"/>
    </row>
    <row r="90" spans="1:12" s="673" customFormat="1" ht="12" customHeight="1">
      <c r="A90" s="233" t="s">
        <v>7</v>
      </c>
      <c r="B90" s="90" t="s">
        <v>19</v>
      </c>
      <c r="C90" s="676" t="s">
        <v>35</v>
      </c>
      <c r="D90" s="841">
        <v>79.599999999999994</v>
      </c>
      <c r="E90" s="841">
        <v>79.400000000000006</v>
      </c>
      <c r="F90" s="841">
        <v>77.900000000000006</v>
      </c>
      <c r="G90" s="841">
        <v>80.5</v>
      </c>
      <c r="H90" s="841">
        <v>83.8</v>
      </c>
      <c r="I90" s="841">
        <v>82.7</v>
      </c>
      <c r="J90" s="841">
        <v>82.4</v>
      </c>
      <c r="K90" s="988">
        <v>85.8</v>
      </c>
      <c r="L90" s="884"/>
    </row>
    <row r="91" spans="1:12" s="673" customFormat="1" ht="12" customHeight="1">
      <c r="A91" s="233"/>
      <c r="B91" s="90" t="s">
        <v>0</v>
      </c>
      <c r="C91" s="676" t="s">
        <v>0</v>
      </c>
      <c r="D91" s="841" t="s">
        <v>0</v>
      </c>
      <c r="E91" s="841" t="s">
        <v>0</v>
      </c>
      <c r="F91" s="841" t="s">
        <v>0</v>
      </c>
      <c r="G91" s="841" t="s">
        <v>0</v>
      </c>
      <c r="H91" s="841" t="s">
        <v>0</v>
      </c>
      <c r="I91" s="841" t="s">
        <v>0</v>
      </c>
      <c r="J91" s="841" t="s">
        <v>0</v>
      </c>
      <c r="K91" s="884"/>
      <c r="L91" s="884"/>
    </row>
    <row r="92" spans="1:12" s="673" customFormat="1" ht="12" customHeight="1">
      <c r="A92" s="233" t="s">
        <v>7</v>
      </c>
      <c r="B92" s="90" t="s">
        <v>66</v>
      </c>
      <c r="C92" s="676" t="s">
        <v>67</v>
      </c>
      <c r="D92" s="841">
        <v>71.7</v>
      </c>
      <c r="E92" s="841">
        <v>72.7</v>
      </c>
      <c r="F92" s="841">
        <v>74</v>
      </c>
      <c r="G92" s="841">
        <v>74.7</v>
      </c>
      <c r="H92" s="841">
        <v>72.7</v>
      </c>
      <c r="I92" s="841">
        <v>72.5</v>
      </c>
      <c r="J92" s="841">
        <v>72.900000000000006</v>
      </c>
      <c r="K92" s="988">
        <v>71.599999999999994</v>
      </c>
      <c r="L92" s="884"/>
    </row>
    <row r="93" spans="1:12" s="673" customFormat="1" ht="12" customHeight="1">
      <c r="A93" s="233" t="s">
        <v>7</v>
      </c>
      <c r="B93" s="90" t="s">
        <v>66</v>
      </c>
      <c r="C93" s="676" t="s">
        <v>68</v>
      </c>
      <c r="D93" s="841">
        <v>73.5</v>
      </c>
      <c r="E93" s="841">
        <v>73.400000000000006</v>
      </c>
      <c r="F93" s="841">
        <v>74.900000000000006</v>
      </c>
      <c r="G93" s="841">
        <v>75.7</v>
      </c>
      <c r="H93" s="841">
        <v>74.599999999999994</v>
      </c>
      <c r="I93" s="841">
        <v>75.7</v>
      </c>
      <c r="J93" s="841">
        <v>74.8</v>
      </c>
      <c r="K93" s="988">
        <v>75.099999999999994</v>
      </c>
      <c r="L93" s="884"/>
    </row>
    <row r="94" spans="1:12" s="673" customFormat="1" ht="12" customHeight="1">
      <c r="A94" s="233" t="s">
        <v>7</v>
      </c>
      <c r="B94" s="90" t="s">
        <v>66</v>
      </c>
      <c r="C94" s="676" t="s">
        <v>608</v>
      </c>
      <c r="D94" s="841" t="s">
        <v>38</v>
      </c>
      <c r="E94" s="841" t="s">
        <v>38</v>
      </c>
      <c r="F94" s="841" t="s">
        <v>38</v>
      </c>
      <c r="G94" s="841" t="s">
        <v>38</v>
      </c>
      <c r="H94" s="841" t="s">
        <v>38</v>
      </c>
      <c r="I94" s="841" t="s">
        <v>38</v>
      </c>
      <c r="J94" s="841" t="s">
        <v>38</v>
      </c>
      <c r="K94" s="884"/>
      <c r="L94" s="884"/>
    </row>
    <row r="95" spans="1:12" s="673" customFormat="1" ht="12" customHeight="1">
      <c r="A95" s="233"/>
      <c r="B95" s="90" t="s">
        <v>0</v>
      </c>
      <c r="C95" s="676" t="s">
        <v>0</v>
      </c>
      <c r="D95" s="841" t="s">
        <v>0</v>
      </c>
      <c r="E95" s="841" t="s">
        <v>0</v>
      </c>
      <c r="F95" s="841" t="s">
        <v>0</v>
      </c>
      <c r="G95" s="841" t="s">
        <v>0</v>
      </c>
      <c r="H95" s="841" t="s">
        <v>0</v>
      </c>
      <c r="I95" s="841" t="s">
        <v>0</v>
      </c>
      <c r="J95" s="841" t="s">
        <v>0</v>
      </c>
      <c r="K95" s="884"/>
      <c r="L95" s="884"/>
    </row>
    <row r="96" spans="1:12" s="673" customFormat="1" ht="12" customHeight="1">
      <c r="A96" s="233" t="s">
        <v>7</v>
      </c>
      <c r="B96" s="90" t="s">
        <v>45</v>
      </c>
      <c r="C96" s="676" t="s">
        <v>69</v>
      </c>
      <c r="D96" s="840">
        <v>72</v>
      </c>
      <c r="E96" s="840">
        <v>71.7</v>
      </c>
      <c r="F96" s="840">
        <v>75</v>
      </c>
      <c r="G96" s="840">
        <v>72.8</v>
      </c>
      <c r="H96" s="840">
        <v>71.900000000000006</v>
      </c>
      <c r="I96" s="840">
        <v>72.5</v>
      </c>
      <c r="J96" s="840">
        <v>72.400000000000006</v>
      </c>
      <c r="K96" s="840">
        <v>71.3</v>
      </c>
      <c r="L96" s="907">
        <v>-0.5</v>
      </c>
    </row>
    <row r="97" spans="1:12" s="673" customFormat="1" ht="12" customHeight="1">
      <c r="A97" s="233" t="s">
        <v>7</v>
      </c>
      <c r="B97" s="90" t="s">
        <v>45</v>
      </c>
      <c r="C97" s="676" t="s">
        <v>70</v>
      </c>
      <c r="D97" s="840">
        <v>72.8</v>
      </c>
      <c r="E97" s="840">
        <v>73.400000000000006</v>
      </c>
      <c r="F97" s="840">
        <v>74.599999999999994</v>
      </c>
      <c r="G97" s="840">
        <v>75.5</v>
      </c>
      <c r="H97" s="840">
        <v>73.900000000000006</v>
      </c>
      <c r="I97" s="840">
        <v>74.400000000000006</v>
      </c>
      <c r="J97" s="840">
        <v>74.099999999999994</v>
      </c>
      <c r="K97" s="840">
        <v>73.7</v>
      </c>
      <c r="L97" s="907">
        <v>-0.6</v>
      </c>
    </row>
    <row r="98" spans="1:12" s="673" customFormat="1" ht="12" customHeight="1">
      <c r="A98" s="233"/>
      <c r="B98" s="90" t="s">
        <v>0</v>
      </c>
      <c r="C98" s="676" t="s">
        <v>0</v>
      </c>
      <c r="D98" s="841" t="s">
        <v>0</v>
      </c>
      <c r="E98" s="841" t="s">
        <v>0</v>
      </c>
      <c r="F98" s="841" t="s">
        <v>0</v>
      </c>
      <c r="G98" s="841" t="s">
        <v>0</v>
      </c>
      <c r="H98" s="841" t="s">
        <v>0</v>
      </c>
      <c r="I98" s="841" t="s">
        <v>0</v>
      </c>
      <c r="J98" s="841" t="s">
        <v>0</v>
      </c>
      <c r="K98" s="884"/>
      <c r="L98" s="884"/>
    </row>
    <row r="99" spans="1:12" s="673" customFormat="1" ht="12" customHeight="1">
      <c r="A99" s="233" t="s">
        <v>7</v>
      </c>
      <c r="B99" s="90" t="s">
        <v>416</v>
      </c>
      <c r="C99" s="676" t="s">
        <v>47</v>
      </c>
      <c r="D99" s="840">
        <v>70.8</v>
      </c>
      <c r="E99" s="840">
        <v>70.599999999999994</v>
      </c>
      <c r="F99" s="840">
        <v>72.099999999999994</v>
      </c>
      <c r="G99" s="840">
        <v>74</v>
      </c>
      <c r="H99" s="840">
        <v>71.8</v>
      </c>
      <c r="I99" s="840">
        <v>72</v>
      </c>
      <c r="J99" s="840">
        <v>71.900000000000006</v>
      </c>
      <c r="K99" s="840">
        <v>71.3</v>
      </c>
      <c r="L99" s="907">
        <v>-0.9</v>
      </c>
    </row>
    <row r="100" spans="1:12" s="673" customFormat="1" ht="12" customHeight="1">
      <c r="A100" s="233" t="s">
        <v>7</v>
      </c>
      <c r="B100" s="90" t="s">
        <v>416</v>
      </c>
      <c r="C100" s="676" t="s">
        <v>48</v>
      </c>
      <c r="D100" s="840">
        <v>78.400000000000006</v>
      </c>
      <c r="E100" s="840">
        <v>81</v>
      </c>
      <c r="F100" s="840">
        <v>81.400000000000006</v>
      </c>
      <c r="G100" s="840">
        <v>82.3</v>
      </c>
      <c r="H100" s="840">
        <v>80.900000000000006</v>
      </c>
      <c r="I100" s="840">
        <v>82.5</v>
      </c>
      <c r="J100" s="840">
        <v>80.5</v>
      </c>
      <c r="K100" s="840">
        <v>80.3</v>
      </c>
      <c r="L100" s="907">
        <v>-0.6</v>
      </c>
    </row>
    <row r="101" spans="1:12" s="673" customFormat="1" ht="12" customHeight="1">
      <c r="A101" s="233" t="s">
        <v>7</v>
      </c>
      <c r="B101" s="90" t="s">
        <v>416</v>
      </c>
      <c r="C101" s="676" t="s">
        <v>49</v>
      </c>
      <c r="D101" s="840">
        <v>75.8</v>
      </c>
      <c r="E101" s="840">
        <v>76.8</v>
      </c>
      <c r="F101" s="840">
        <v>78.5</v>
      </c>
      <c r="G101" s="840">
        <v>76.3</v>
      </c>
      <c r="H101" s="840">
        <v>76.7</v>
      </c>
      <c r="I101" s="840">
        <v>79.8</v>
      </c>
      <c r="J101" s="840">
        <v>80.5</v>
      </c>
      <c r="K101" s="840">
        <v>79</v>
      </c>
      <c r="L101" s="907">
        <v>0.9</v>
      </c>
    </row>
    <row r="102" spans="1:12" s="673" customFormat="1" ht="12" customHeight="1">
      <c r="A102" s="233" t="s">
        <v>7</v>
      </c>
      <c r="B102" s="90" t="s">
        <v>416</v>
      </c>
      <c r="C102" s="676" t="s">
        <v>1001</v>
      </c>
      <c r="D102" s="840">
        <v>66.7</v>
      </c>
      <c r="E102" s="840">
        <v>71.7</v>
      </c>
      <c r="F102" s="840">
        <v>75</v>
      </c>
      <c r="G102" s="840">
        <v>72.599999999999994</v>
      </c>
      <c r="H102" s="840">
        <v>68.400000000000006</v>
      </c>
      <c r="I102" s="840">
        <v>73.8</v>
      </c>
      <c r="J102" s="840">
        <v>68.2</v>
      </c>
      <c r="K102" s="840">
        <v>76.400000000000006</v>
      </c>
      <c r="L102" s="907">
        <v>1.3</v>
      </c>
    </row>
    <row r="103" spans="1:12" s="673" customFormat="1" ht="12" customHeight="1">
      <c r="A103" s="233"/>
      <c r="B103" s="90" t="s">
        <v>0</v>
      </c>
      <c r="C103" s="676" t="s">
        <v>0</v>
      </c>
      <c r="D103" s="841" t="s">
        <v>0</v>
      </c>
      <c r="E103" s="841" t="s">
        <v>0</v>
      </c>
      <c r="F103" s="841" t="s">
        <v>0</v>
      </c>
      <c r="G103" s="841" t="s">
        <v>0</v>
      </c>
      <c r="H103" s="841" t="s">
        <v>0</v>
      </c>
      <c r="I103" s="841" t="s">
        <v>0</v>
      </c>
      <c r="J103" s="841" t="s">
        <v>0</v>
      </c>
      <c r="K103" s="884"/>
      <c r="L103" s="884"/>
    </row>
    <row r="104" spans="1:12" s="673" customFormat="1" ht="12" customHeight="1">
      <c r="A104" s="233" t="s">
        <v>7</v>
      </c>
      <c r="B104" s="90" t="s">
        <v>52</v>
      </c>
      <c r="C104" s="676" t="s">
        <v>1002</v>
      </c>
      <c r="D104" s="841">
        <v>74.900000000000006</v>
      </c>
      <c r="E104" s="841">
        <v>76.8</v>
      </c>
      <c r="F104" s="841">
        <v>79</v>
      </c>
      <c r="G104" s="841">
        <v>78</v>
      </c>
      <c r="H104" s="841">
        <v>76.599999999999994</v>
      </c>
      <c r="I104" s="841">
        <v>78.5</v>
      </c>
      <c r="J104" s="841">
        <v>77.599999999999994</v>
      </c>
      <c r="K104" s="988">
        <v>76.599999999999994</v>
      </c>
      <c r="L104" s="884"/>
    </row>
    <row r="105" spans="1:12" s="673" customFormat="1" ht="12" customHeight="1">
      <c r="A105" s="233" t="s">
        <v>7</v>
      </c>
      <c r="B105" s="90" t="s">
        <v>52</v>
      </c>
      <c r="C105" s="676" t="s">
        <v>54</v>
      </c>
      <c r="D105" s="841">
        <v>74.7</v>
      </c>
      <c r="E105" s="841">
        <v>76.2</v>
      </c>
      <c r="F105" s="841">
        <v>76.7</v>
      </c>
      <c r="G105" s="841">
        <v>77.900000000000006</v>
      </c>
      <c r="H105" s="841">
        <v>76.7</v>
      </c>
      <c r="I105" s="841">
        <v>77.8</v>
      </c>
      <c r="J105" s="841">
        <v>77</v>
      </c>
      <c r="K105" s="988">
        <v>77.5</v>
      </c>
      <c r="L105" s="884"/>
    </row>
    <row r="106" spans="1:12" s="673" customFormat="1" ht="12" customHeight="1">
      <c r="A106" s="233" t="s">
        <v>7</v>
      </c>
      <c r="B106" s="90" t="s">
        <v>52</v>
      </c>
      <c r="C106" s="676" t="s">
        <v>55</v>
      </c>
      <c r="D106" s="841">
        <v>73.099999999999994</v>
      </c>
      <c r="E106" s="841">
        <v>74.2</v>
      </c>
      <c r="F106" s="841">
        <v>74.900000000000006</v>
      </c>
      <c r="G106" s="841">
        <v>76.599999999999994</v>
      </c>
      <c r="H106" s="841">
        <v>74.900000000000006</v>
      </c>
      <c r="I106" s="841">
        <v>75.2</v>
      </c>
      <c r="J106" s="841">
        <v>74.099999999999994</v>
      </c>
      <c r="K106" s="988">
        <v>73.8</v>
      </c>
      <c r="L106" s="884"/>
    </row>
    <row r="107" spans="1:12" s="673" customFormat="1" ht="12" customHeight="1">
      <c r="A107" s="233" t="s">
        <v>7</v>
      </c>
      <c r="B107" s="90" t="s">
        <v>52</v>
      </c>
      <c r="C107" s="676" t="s">
        <v>56</v>
      </c>
      <c r="D107" s="841">
        <v>70.3</v>
      </c>
      <c r="E107" s="841">
        <v>69.400000000000006</v>
      </c>
      <c r="F107" s="841">
        <v>71.2</v>
      </c>
      <c r="G107" s="841">
        <v>73.2</v>
      </c>
      <c r="H107" s="841">
        <v>71.400000000000006</v>
      </c>
      <c r="I107" s="841">
        <v>72.3</v>
      </c>
      <c r="J107" s="841">
        <v>72.900000000000006</v>
      </c>
      <c r="K107" s="988">
        <v>71.599999999999994</v>
      </c>
      <c r="L107" s="884"/>
    </row>
    <row r="108" spans="1:12" s="673" customFormat="1" ht="12" customHeight="1">
      <c r="A108" s="233" t="s">
        <v>7</v>
      </c>
      <c r="B108" s="90" t="s">
        <v>52</v>
      </c>
      <c r="C108" s="676" t="s">
        <v>1003</v>
      </c>
      <c r="D108" s="841">
        <v>70.3</v>
      </c>
      <c r="E108" s="841">
        <v>68</v>
      </c>
      <c r="F108" s="841">
        <v>69.400000000000006</v>
      </c>
      <c r="G108" s="841">
        <v>71.8</v>
      </c>
      <c r="H108" s="841">
        <v>69.099999999999994</v>
      </c>
      <c r="I108" s="841">
        <v>68.3</v>
      </c>
      <c r="J108" s="841">
        <v>68.3</v>
      </c>
      <c r="K108" s="988">
        <v>67.900000000000006</v>
      </c>
      <c r="L108" s="884"/>
    </row>
    <row r="109" spans="1:12" s="6" customFormat="1" ht="12" customHeight="1">
      <c r="A109" s="233" t="s">
        <v>0</v>
      </c>
      <c r="B109" s="90" t="s">
        <v>0</v>
      </c>
      <c r="C109" s="14" t="s">
        <v>0</v>
      </c>
      <c r="D109" s="841" t="s">
        <v>0</v>
      </c>
      <c r="E109" s="841" t="s">
        <v>0</v>
      </c>
      <c r="F109" s="841" t="s">
        <v>0</v>
      </c>
      <c r="G109" s="841" t="s">
        <v>0</v>
      </c>
      <c r="H109" s="841" t="s">
        <v>0</v>
      </c>
      <c r="I109" s="841" t="s">
        <v>0</v>
      </c>
      <c r="J109" s="841" t="s">
        <v>0</v>
      </c>
      <c r="K109" s="884"/>
      <c r="L109" s="884"/>
    </row>
    <row r="110" spans="1:12" s="673" customFormat="1" ht="12" customHeight="1">
      <c r="A110" s="673" t="s">
        <v>420</v>
      </c>
      <c r="B110" s="90" t="s">
        <v>19</v>
      </c>
      <c r="C110" s="676" t="s">
        <v>1000</v>
      </c>
      <c r="D110" s="841">
        <v>50.4</v>
      </c>
      <c r="E110" s="841">
        <v>58</v>
      </c>
      <c r="F110" s="841">
        <v>57.1</v>
      </c>
      <c r="G110" s="841">
        <v>62.4</v>
      </c>
      <c r="H110" s="841">
        <v>68</v>
      </c>
      <c r="I110" s="841">
        <v>66.8</v>
      </c>
      <c r="J110" s="841">
        <v>63.8</v>
      </c>
      <c r="K110" s="988">
        <v>62.3</v>
      </c>
      <c r="L110" s="884"/>
    </row>
    <row r="111" spans="1:12" s="673" customFormat="1" ht="12" customHeight="1">
      <c r="A111" s="673" t="s">
        <v>420</v>
      </c>
      <c r="B111" s="90" t="s">
        <v>19</v>
      </c>
      <c r="C111" s="676" t="s">
        <v>62</v>
      </c>
      <c r="D111" s="841">
        <v>52</v>
      </c>
      <c r="E111" s="841">
        <v>57.3</v>
      </c>
      <c r="F111" s="841">
        <v>56.4</v>
      </c>
      <c r="G111" s="841">
        <v>63</v>
      </c>
      <c r="H111" s="841">
        <v>70.8</v>
      </c>
      <c r="I111" s="841">
        <v>76.099999999999994</v>
      </c>
      <c r="J111" s="841">
        <v>69</v>
      </c>
      <c r="K111" s="988">
        <v>72.599999999999994</v>
      </c>
      <c r="L111" s="884"/>
    </row>
    <row r="112" spans="1:12" s="673" customFormat="1" ht="12" customHeight="1">
      <c r="A112" s="673" t="s">
        <v>420</v>
      </c>
      <c r="B112" s="90" t="s">
        <v>19</v>
      </c>
      <c r="C112" s="676" t="s">
        <v>63</v>
      </c>
      <c r="D112" s="841">
        <v>51.7</v>
      </c>
      <c r="E112" s="841">
        <v>56.1</v>
      </c>
      <c r="F112" s="841">
        <v>58.1</v>
      </c>
      <c r="G112" s="841">
        <v>65</v>
      </c>
      <c r="H112" s="841">
        <v>71.8</v>
      </c>
      <c r="I112" s="841">
        <v>76.7</v>
      </c>
      <c r="J112" s="841">
        <v>69.2</v>
      </c>
      <c r="K112" s="988">
        <v>73.599999999999994</v>
      </c>
      <c r="L112" s="884"/>
    </row>
    <row r="113" spans="1:12" s="673" customFormat="1" ht="12" customHeight="1">
      <c r="A113" s="673" t="s">
        <v>420</v>
      </c>
      <c r="B113" s="90" t="s">
        <v>19</v>
      </c>
      <c r="C113" s="676" t="s">
        <v>64</v>
      </c>
      <c r="D113" s="841">
        <v>51.3</v>
      </c>
      <c r="E113" s="841">
        <v>58.8</v>
      </c>
      <c r="F113" s="841">
        <v>60.4</v>
      </c>
      <c r="G113" s="841">
        <v>64.099999999999994</v>
      </c>
      <c r="H113" s="841">
        <v>74.400000000000006</v>
      </c>
      <c r="I113" s="841">
        <v>78.2</v>
      </c>
      <c r="J113" s="841">
        <v>71.8</v>
      </c>
      <c r="K113" s="988">
        <v>75</v>
      </c>
      <c r="L113" s="884"/>
    </row>
    <row r="114" spans="1:12" s="673" customFormat="1" ht="12" customHeight="1">
      <c r="A114" s="673" t="s">
        <v>420</v>
      </c>
      <c r="B114" s="90" t="s">
        <v>19</v>
      </c>
      <c r="C114" s="676" t="s">
        <v>65</v>
      </c>
      <c r="D114" s="841">
        <v>57.1</v>
      </c>
      <c r="E114" s="841">
        <v>64.2</v>
      </c>
      <c r="F114" s="841">
        <v>57.5</v>
      </c>
      <c r="G114" s="841">
        <v>63.5</v>
      </c>
      <c r="H114" s="841">
        <v>71.5</v>
      </c>
      <c r="I114" s="841">
        <v>80</v>
      </c>
      <c r="J114" s="841">
        <v>73.900000000000006</v>
      </c>
      <c r="K114" s="988">
        <v>77.900000000000006</v>
      </c>
      <c r="L114" s="884"/>
    </row>
    <row r="115" spans="1:12" s="673" customFormat="1" ht="12" customHeight="1">
      <c r="A115" s="673" t="s">
        <v>420</v>
      </c>
      <c r="B115" s="90" t="s">
        <v>19</v>
      </c>
      <c r="C115" s="676" t="s">
        <v>35</v>
      </c>
      <c r="D115" s="841">
        <v>58.1</v>
      </c>
      <c r="E115" s="841">
        <v>61.5</v>
      </c>
      <c r="F115" s="841">
        <v>66.2</v>
      </c>
      <c r="G115" s="841">
        <v>69.5</v>
      </c>
      <c r="H115" s="841">
        <v>77.099999999999994</v>
      </c>
      <c r="I115" s="841">
        <v>81.900000000000006</v>
      </c>
      <c r="J115" s="841">
        <v>71</v>
      </c>
      <c r="K115" s="988">
        <v>71.3</v>
      </c>
      <c r="L115" s="884"/>
    </row>
    <row r="116" spans="1:12" s="673" customFormat="1" ht="12" customHeight="1">
      <c r="B116" s="90" t="s">
        <v>0</v>
      </c>
      <c r="C116" s="676" t="s">
        <v>0</v>
      </c>
      <c r="D116" s="841" t="s">
        <v>0</v>
      </c>
      <c r="E116" s="841" t="s">
        <v>0</v>
      </c>
      <c r="F116" s="841" t="s">
        <v>0</v>
      </c>
      <c r="G116" s="841" t="s">
        <v>0</v>
      </c>
      <c r="H116" s="841" t="s">
        <v>0</v>
      </c>
      <c r="I116" s="841" t="s">
        <v>0</v>
      </c>
      <c r="J116" s="841" t="s">
        <v>0</v>
      </c>
      <c r="K116" s="884"/>
      <c r="L116" s="884"/>
    </row>
    <row r="117" spans="1:12" s="673" customFormat="1" ht="12" customHeight="1">
      <c r="A117" s="673" t="s">
        <v>420</v>
      </c>
      <c r="B117" s="90" t="s">
        <v>66</v>
      </c>
      <c r="C117" s="676" t="s">
        <v>67</v>
      </c>
      <c r="D117" s="841">
        <v>49.9</v>
      </c>
      <c r="E117" s="841">
        <v>55.4</v>
      </c>
      <c r="F117" s="841">
        <v>56.8</v>
      </c>
      <c r="G117" s="841">
        <v>61.8</v>
      </c>
      <c r="H117" s="841">
        <v>69</v>
      </c>
      <c r="I117" s="841">
        <v>73.8</v>
      </c>
      <c r="J117" s="841">
        <v>67.400000000000006</v>
      </c>
      <c r="K117" s="988">
        <v>68.5</v>
      </c>
      <c r="L117" s="884"/>
    </row>
    <row r="118" spans="1:12" s="673" customFormat="1" ht="12" customHeight="1">
      <c r="A118" s="673" t="s">
        <v>420</v>
      </c>
      <c r="B118" s="90" t="s">
        <v>66</v>
      </c>
      <c r="C118" s="676" t="s">
        <v>68</v>
      </c>
      <c r="D118" s="841">
        <v>54.6</v>
      </c>
      <c r="E118" s="841">
        <v>61</v>
      </c>
      <c r="F118" s="841">
        <v>59.8</v>
      </c>
      <c r="G118" s="841">
        <v>66.099999999999994</v>
      </c>
      <c r="H118" s="841">
        <v>73.599999999999994</v>
      </c>
      <c r="I118" s="841">
        <v>75.900000000000006</v>
      </c>
      <c r="J118" s="841">
        <v>69.5</v>
      </c>
      <c r="K118" s="988">
        <v>72.3</v>
      </c>
      <c r="L118" s="884"/>
    </row>
    <row r="119" spans="1:12" s="673" customFormat="1" ht="12" customHeight="1">
      <c r="A119" s="673" t="s">
        <v>420</v>
      </c>
      <c r="B119" s="90" t="s">
        <v>66</v>
      </c>
      <c r="C119" s="676" t="s">
        <v>608</v>
      </c>
      <c r="D119" s="841" t="s">
        <v>38</v>
      </c>
      <c r="E119" s="841" t="s">
        <v>38</v>
      </c>
      <c r="F119" s="841" t="s">
        <v>38</v>
      </c>
      <c r="G119" s="841" t="s">
        <v>38</v>
      </c>
      <c r="H119" s="841" t="s">
        <v>38</v>
      </c>
      <c r="I119" s="841" t="s">
        <v>38</v>
      </c>
      <c r="J119" s="841" t="s">
        <v>38</v>
      </c>
      <c r="K119" s="884"/>
      <c r="L119" s="884"/>
    </row>
    <row r="120" spans="1:12" s="673" customFormat="1" ht="12" customHeight="1">
      <c r="B120" s="90" t="s">
        <v>0</v>
      </c>
      <c r="C120" s="676" t="s">
        <v>0</v>
      </c>
      <c r="D120" s="841" t="s">
        <v>0</v>
      </c>
      <c r="E120" s="841" t="s">
        <v>0</v>
      </c>
      <c r="F120" s="841" t="s">
        <v>0</v>
      </c>
      <c r="G120" s="841" t="s">
        <v>0</v>
      </c>
      <c r="H120" s="841" t="s">
        <v>0</v>
      </c>
      <c r="I120" s="841" t="s">
        <v>0</v>
      </c>
      <c r="J120" s="841" t="s">
        <v>0</v>
      </c>
      <c r="K120" s="884"/>
      <c r="L120" s="884"/>
    </row>
    <row r="121" spans="1:12" s="673" customFormat="1" ht="12" customHeight="1">
      <c r="A121" s="673" t="s">
        <v>420</v>
      </c>
      <c r="B121" s="90" t="s">
        <v>45</v>
      </c>
      <c r="C121" s="676" t="s">
        <v>69</v>
      </c>
      <c r="D121" s="840">
        <v>45.9</v>
      </c>
      <c r="E121" s="840">
        <v>57</v>
      </c>
      <c r="F121" s="840">
        <v>56.9</v>
      </c>
      <c r="G121" s="840">
        <v>63.6</v>
      </c>
      <c r="H121" s="840">
        <v>64.099999999999994</v>
      </c>
      <c r="I121" s="840">
        <v>71.099999999999994</v>
      </c>
      <c r="J121" s="840">
        <v>64.7</v>
      </c>
      <c r="K121" s="840">
        <v>64.3</v>
      </c>
      <c r="L121" s="907">
        <v>0.3</v>
      </c>
    </row>
    <row r="122" spans="1:12" s="673" customFormat="1" ht="12" customHeight="1">
      <c r="A122" s="673" t="s">
        <v>420</v>
      </c>
      <c r="B122" s="90" t="s">
        <v>45</v>
      </c>
      <c r="C122" s="676" t="s">
        <v>70</v>
      </c>
      <c r="D122" s="840">
        <v>52.9</v>
      </c>
      <c r="E122" s="840">
        <v>58.5</v>
      </c>
      <c r="F122" s="840">
        <v>58.5</v>
      </c>
      <c r="G122" s="840">
        <v>64</v>
      </c>
      <c r="H122" s="840">
        <v>72.2</v>
      </c>
      <c r="I122" s="840">
        <v>75.3</v>
      </c>
      <c r="J122" s="840">
        <v>69</v>
      </c>
      <c r="K122" s="840">
        <v>71.400000000000006</v>
      </c>
      <c r="L122" s="907">
        <v>2.8</v>
      </c>
    </row>
    <row r="123" spans="1:12" s="673" customFormat="1" ht="12" customHeight="1">
      <c r="B123" s="90" t="s">
        <v>0</v>
      </c>
      <c r="C123" s="676" t="s">
        <v>0</v>
      </c>
      <c r="D123" s="841" t="s">
        <v>0</v>
      </c>
      <c r="E123" s="841" t="s">
        <v>0</v>
      </c>
      <c r="F123" s="841" t="s">
        <v>0</v>
      </c>
      <c r="G123" s="841" t="s">
        <v>0</v>
      </c>
      <c r="H123" s="841" t="s">
        <v>0</v>
      </c>
      <c r="I123" s="841" t="s">
        <v>0</v>
      </c>
      <c r="J123" s="841" t="s">
        <v>0</v>
      </c>
      <c r="K123" s="884"/>
      <c r="L123" s="884"/>
    </row>
    <row r="124" spans="1:12" s="673" customFormat="1" ht="12" customHeight="1">
      <c r="A124" s="673" t="s">
        <v>420</v>
      </c>
      <c r="B124" s="90" t="s">
        <v>416</v>
      </c>
      <c r="C124" s="676" t="s">
        <v>47</v>
      </c>
      <c r="D124" s="840">
        <v>53.5</v>
      </c>
      <c r="E124" s="840">
        <v>58.3</v>
      </c>
      <c r="F124" s="840">
        <v>57.8</v>
      </c>
      <c r="G124" s="840">
        <v>63.3</v>
      </c>
      <c r="H124" s="840">
        <v>72</v>
      </c>
      <c r="I124" s="840">
        <v>75.2</v>
      </c>
      <c r="J124" s="840">
        <v>69.2</v>
      </c>
      <c r="K124" s="840">
        <v>71.599999999999994</v>
      </c>
      <c r="L124" s="907">
        <v>3.1</v>
      </c>
    </row>
    <row r="125" spans="1:12" s="673" customFormat="1" ht="12" customHeight="1">
      <c r="A125" s="673" t="s">
        <v>420</v>
      </c>
      <c r="B125" s="90" t="s">
        <v>416</v>
      </c>
      <c r="C125" s="676" t="s">
        <v>48</v>
      </c>
      <c r="D125" s="840">
        <v>51.4</v>
      </c>
      <c r="E125" s="840">
        <v>59.5</v>
      </c>
      <c r="F125" s="840">
        <v>65.8</v>
      </c>
      <c r="G125" s="840">
        <v>69.2</v>
      </c>
      <c r="H125" s="840">
        <v>71</v>
      </c>
      <c r="I125" s="840">
        <v>77.2</v>
      </c>
      <c r="J125" s="840">
        <v>67.5</v>
      </c>
      <c r="K125" s="840">
        <v>64.8</v>
      </c>
      <c r="L125" s="907">
        <v>-1.6</v>
      </c>
    </row>
    <row r="126" spans="1:12" s="673" customFormat="1" ht="12" customHeight="1">
      <c r="A126" s="673" t="s">
        <v>420</v>
      </c>
      <c r="B126" s="90" t="s">
        <v>416</v>
      </c>
      <c r="C126" s="676" t="s">
        <v>49</v>
      </c>
      <c r="D126" s="840">
        <v>46.9</v>
      </c>
      <c r="E126" s="840">
        <v>60.4</v>
      </c>
      <c r="F126" s="840">
        <v>60.6</v>
      </c>
      <c r="G126" s="840">
        <v>72.2</v>
      </c>
      <c r="H126" s="840">
        <v>72.5</v>
      </c>
      <c r="I126" s="840">
        <v>74.7</v>
      </c>
      <c r="J126" s="840">
        <v>68.3</v>
      </c>
      <c r="K126" s="840">
        <v>72.8</v>
      </c>
      <c r="L126" s="907">
        <v>0.2</v>
      </c>
    </row>
    <row r="127" spans="1:12" s="673" customFormat="1" ht="12" customHeight="1">
      <c r="A127" s="673" t="s">
        <v>420</v>
      </c>
      <c r="B127" s="90" t="s">
        <v>416</v>
      </c>
      <c r="C127" s="676" t="s">
        <v>1001</v>
      </c>
      <c r="D127" s="840">
        <v>50.3</v>
      </c>
      <c r="E127" s="840">
        <v>57.4</v>
      </c>
      <c r="F127" s="840">
        <v>65.2</v>
      </c>
      <c r="G127" s="840">
        <v>69.599999999999994</v>
      </c>
      <c r="H127" s="840">
        <v>71.099999999999994</v>
      </c>
      <c r="I127" s="840">
        <v>75.099999999999994</v>
      </c>
      <c r="J127" s="840">
        <v>70.900000000000006</v>
      </c>
      <c r="K127" s="840">
        <v>75.3</v>
      </c>
      <c r="L127" s="907">
        <v>2</v>
      </c>
    </row>
    <row r="128" spans="1:12" s="673" customFormat="1" ht="12" customHeight="1">
      <c r="B128" s="90" t="s">
        <v>0</v>
      </c>
      <c r="C128" s="676" t="s">
        <v>0</v>
      </c>
      <c r="D128" s="841" t="s">
        <v>0</v>
      </c>
      <c r="E128" s="841" t="s">
        <v>0</v>
      </c>
      <c r="F128" s="841" t="s">
        <v>0</v>
      </c>
      <c r="G128" s="841" t="s">
        <v>0</v>
      </c>
      <c r="H128" s="841" t="s">
        <v>0</v>
      </c>
      <c r="I128" s="841" t="s">
        <v>0</v>
      </c>
      <c r="J128" s="841" t="s">
        <v>0</v>
      </c>
      <c r="K128" s="884"/>
      <c r="L128" s="884"/>
    </row>
    <row r="129" spans="1:12" s="673" customFormat="1" ht="12" customHeight="1">
      <c r="A129" s="673" t="s">
        <v>420</v>
      </c>
      <c r="B129" s="90" t="s">
        <v>52</v>
      </c>
      <c r="C129" s="676" t="s">
        <v>1002</v>
      </c>
      <c r="D129" s="841">
        <v>58.1</v>
      </c>
      <c r="E129" s="841">
        <v>64.400000000000006</v>
      </c>
      <c r="F129" s="841">
        <v>67.400000000000006</v>
      </c>
      <c r="G129" s="841">
        <v>69.7</v>
      </c>
      <c r="H129" s="841">
        <v>76.599999999999994</v>
      </c>
      <c r="I129" s="841">
        <v>77.900000000000006</v>
      </c>
      <c r="J129" s="841">
        <v>73.400000000000006</v>
      </c>
      <c r="K129" s="988">
        <v>72.900000000000006</v>
      </c>
      <c r="L129" s="884"/>
    </row>
    <row r="130" spans="1:12" s="673" customFormat="1" ht="12" customHeight="1">
      <c r="A130" s="673" t="s">
        <v>420</v>
      </c>
      <c r="B130" s="90" t="s">
        <v>52</v>
      </c>
      <c r="C130" s="676" t="s">
        <v>54</v>
      </c>
      <c r="D130" s="841">
        <v>51.8</v>
      </c>
      <c r="E130" s="841">
        <v>59.4</v>
      </c>
      <c r="F130" s="841">
        <v>60.5</v>
      </c>
      <c r="G130" s="841">
        <v>66.400000000000006</v>
      </c>
      <c r="H130" s="841">
        <v>71.7</v>
      </c>
      <c r="I130" s="841">
        <v>75.5</v>
      </c>
      <c r="J130" s="841">
        <v>70.900000000000006</v>
      </c>
      <c r="K130" s="988">
        <v>71.8</v>
      </c>
      <c r="L130" s="884"/>
    </row>
    <row r="131" spans="1:12" s="673" customFormat="1" ht="12" customHeight="1">
      <c r="A131" s="673" t="s">
        <v>420</v>
      </c>
      <c r="B131" s="90" t="s">
        <v>52</v>
      </c>
      <c r="C131" s="676" t="s">
        <v>55</v>
      </c>
      <c r="D131" s="841">
        <v>52.5</v>
      </c>
      <c r="E131" s="841">
        <v>58.6</v>
      </c>
      <c r="F131" s="841">
        <v>61.3</v>
      </c>
      <c r="G131" s="841">
        <v>68.7</v>
      </c>
      <c r="H131" s="841">
        <v>72.599999999999994</v>
      </c>
      <c r="I131" s="841">
        <v>76</v>
      </c>
      <c r="J131" s="841">
        <v>68</v>
      </c>
      <c r="K131" s="988">
        <v>72.7</v>
      </c>
      <c r="L131" s="884"/>
    </row>
    <row r="132" spans="1:12" s="673" customFormat="1" ht="12" customHeight="1">
      <c r="A132" s="673" t="s">
        <v>420</v>
      </c>
      <c r="B132" s="90" t="s">
        <v>52</v>
      </c>
      <c r="C132" s="676" t="s">
        <v>56</v>
      </c>
      <c r="D132" s="841">
        <v>52</v>
      </c>
      <c r="E132" s="841">
        <v>58.3</v>
      </c>
      <c r="F132" s="841">
        <v>56.3</v>
      </c>
      <c r="G132" s="841">
        <v>61.4</v>
      </c>
      <c r="H132" s="841">
        <v>71.400000000000006</v>
      </c>
      <c r="I132" s="841">
        <v>74.400000000000006</v>
      </c>
      <c r="J132" s="841">
        <v>68.5</v>
      </c>
      <c r="K132" s="988">
        <v>70.099999999999994</v>
      </c>
      <c r="L132" s="884"/>
    </row>
    <row r="133" spans="1:12" s="673" customFormat="1" ht="12" customHeight="1">
      <c r="A133" s="673" t="s">
        <v>420</v>
      </c>
      <c r="B133" s="90" t="s">
        <v>52</v>
      </c>
      <c r="C133" s="676" t="s">
        <v>1003</v>
      </c>
      <c r="D133" s="841">
        <v>50.5</v>
      </c>
      <c r="E133" s="841">
        <v>52.5</v>
      </c>
      <c r="F133" s="841">
        <v>50.6</v>
      </c>
      <c r="G133" s="841">
        <v>57</v>
      </c>
      <c r="H133" s="841">
        <v>68.8</v>
      </c>
      <c r="I133" s="841">
        <v>73.5</v>
      </c>
      <c r="J133" s="841">
        <v>65.900000000000006</v>
      </c>
      <c r="K133" s="988">
        <v>69.3</v>
      </c>
      <c r="L133" s="884"/>
    </row>
    <row r="134" spans="1:12" s="6" customFormat="1" ht="12" customHeight="1">
      <c r="A134" s="233" t="s">
        <v>0</v>
      </c>
      <c r="B134" s="90" t="s">
        <v>0</v>
      </c>
      <c r="C134" s="14" t="s">
        <v>0</v>
      </c>
      <c r="D134" s="841" t="s">
        <v>0</v>
      </c>
      <c r="E134" s="841" t="s">
        <v>0</v>
      </c>
      <c r="F134" s="841" t="s">
        <v>0</v>
      </c>
      <c r="G134" s="841" t="s">
        <v>0</v>
      </c>
      <c r="H134" s="841" t="s">
        <v>0</v>
      </c>
      <c r="I134" s="841" t="s">
        <v>0</v>
      </c>
      <c r="J134" s="841" t="s">
        <v>0</v>
      </c>
      <c r="K134" s="884"/>
      <c r="L134" s="884"/>
    </row>
    <row r="135" spans="1:12" s="673" customFormat="1" ht="12" customHeight="1">
      <c r="A135" s="673" t="s">
        <v>422</v>
      </c>
      <c r="B135" s="90" t="s">
        <v>19</v>
      </c>
      <c r="C135" s="676" t="s">
        <v>1000</v>
      </c>
      <c r="D135" s="841">
        <v>50.4</v>
      </c>
      <c r="E135" s="841">
        <v>63.1</v>
      </c>
      <c r="F135" s="841">
        <v>60.3</v>
      </c>
      <c r="G135" s="841">
        <v>64.5</v>
      </c>
      <c r="H135" s="841">
        <v>61.9</v>
      </c>
      <c r="I135" s="841">
        <v>68.8</v>
      </c>
      <c r="J135" s="841">
        <v>68.7</v>
      </c>
      <c r="K135" s="988">
        <v>65.7</v>
      </c>
      <c r="L135" s="884"/>
    </row>
    <row r="136" spans="1:12" s="673" customFormat="1" ht="12" customHeight="1">
      <c r="A136" s="673" t="s">
        <v>422</v>
      </c>
      <c r="B136" s="90" t="s">
        <v>19</v>
      </c>
      <c r="C136" s="676" t="s">
        <v>62</v>
      </c>
      <c r="D136" s="841">
        <v>55.2</v>
      </c>
      <c r="E136" s="841">
        <v>63.2</v>
      </c>
      <c r="F136" s="841">
        <v>62.4</v>
      </c>
      <c r="G136" s="841">
        <v>61.3</v>
      </c>
      <c r="H136" s="841">
        <v>60.6</v>
      </c>
      <c r="I136" s="841">
        <v>64.099999999999994</v>
      </c>
      <c r="J136" s="841">
        <v>66.900000000000006</v>
      </c>
      <c r="K136" s="988">
        <v>69.5</v>
      </c>
      <c r="L136" s="884"/>
    </row>
    <row r="137" spans="1:12" s="673" customFormat="1" ht="12" customHeight="1">
      <c r="A137" s="673" t="s">
        <v>422</v>
      </c>
      <c r="B137" s="90" t="s">
        <v>19</v>
      </c>
      <c r="C137" s="676" t="s">
        <v>63</v>
      </c>
      <c r="D137" s="841">
        <v>51.4</v>
      </c>
      <c r="E137" s="841">
        <v>61.5</v>
      </c>
      <c r="F137" s="841">
        <v>65.2</v>
      </c>
      <c r="G137" s="841">
        <v>62</v>
      </c>
      <c r="H137" s="841">
        <v>62.8</v>
      </c>
      <c r="I137" s="841">
        <v>64.099999999999994</v>
      </c>
      <c r="J137" s="841">
        <v>67.7</v>
      </c>
      <c r="K137" s="988">
        <v>69.900000000000006</v>
      </c>
      <c r="L137" s="884"/>
    </row>
    <row r="138" spans="1:12" s="673" customFormat="1" ht="12" customHeight="1">
      <c r="A138" s="673" t="s">
        <v>422</v>
      </c>
      <c r="B138" s="90" t="s">
        <v>19</v>
      </c>
      <c r="C138" s="676" t="s">
        <v>64</v>
      </c>
      <c r="D138" s="841">
        <v>58.3</v>
      </c>
      <c r="E138" s="841">
        <v>66.599999999999994</v>
      </c>
      <c r="F138" s="841">
        <v>64.599999999999994</v>
      </c>
      <c r="G138" s="841">
        <v>65.099999999999994</v>
      </c>
      <c r="H138" s="841">
        <v>64.5</v>
      </c>
      <c r="I138" s="841">
        <v>64.3</v>
      </c>
      <c r="J138" s="841">
        <v>68.599999999999994</v>
      </c>
      <c r="K138" s="988">
        <v>71.3</v>
      </c>
      <c r="L138" s="884"/>
    </row>
    <row r="139" spans="1:12" s="673" customFormat="1" ht="12" customHeight="1">
      <c r="A139" s="673" t="s">
        <v>422</v>
      </c>
      <c r="B139" s="90" t="s">
        <v>19</v>
      </c>
      <c r="C139" s="676" t="s">
        <v>65</v>
      </c>
      <c r="D139" s="841">
        <v>54.4</v>
      </c>
      <c r="E139" s="841">
        <v>64.8</v>
      </c>
      <c r="F139" s="841">
        <v>66.099999999999994</v>
      </c>
      <c r="G139" s="841">
        <v>67.400000000000006</v>
      </c>
      <c r="H139" s="841">
        <v>67.5</v>
      </c>
      <c r="I139" s="841">
        <v>69</v>
      </c>
      <c r="J139" s="841">
        <v>71.2</v>
      </c>
      <c r="K139" s="988">
        <v>76.8</v>
      </c>
      <c r="L139" s="884"/>
    </row>
    <row r="140" spans="1:12" s="673" customFormat="1" ht="12" customHeight="1">
      <c r="A140" s="673" t="s">
        <v>422</v>
      </c>
      <c r="B140" s="90" t="s">
        <v>19</v>
      </c>
      <c r="C140" s="676" t="s">
        <v>35</v>
      </c>
      <c r="D140" s="841">
        <v>55.8</v>
      </c>
      <c r="E140" s="841">
        <v>50.8</v>
      </c>
      <c r="F140" s="841">
        <v>67.599999999999994</v>
      </c>
      <c r="G140" s="841">
        <v>73.3</v>
      </c>
      <c r="H140" s="841">
        <v>75.099999999999994</v>
      </c>
      <c r="I140" s="841">
        <v>72.900000000000006</v>
      </c>
      <c r="J140" s="841">
        <v>77.8</v>
      </c>
      <c r="K140" s="988">
        <v>81.599999999999994</v>
      </c>
      <c r="L140" s="884"/>
    </row>
    <row r="141" spans="1:12" s="673" customFormat="1" ht="12" customHeight="1">
      <c r="B141" s="90" t="s">
        <v>0</v>
      </c>
      <c r="C141" s="676" t="s">
        <v>0</v>
      </c>
      <c r="D141" s="841" t="s">
        <v>0</v>
      </c>
      <c r="E141" s="841" t="s">
        <v>0</v>
      </c>
      <c r="F141" s="841" t="s">
        <v>0</v>
      </c>
      <c r="G141" s="841" t="s">
        <v>0</v>
      </c>
      <c r="H141" s="841" t="s">
        <v>0</v>
      </c>
      <c r="I141" s="841" t="s">
        <v>0</v>
      </c>
      <c r="J141" s="841" t="s">
        <v>0</v>
      </c>
      <c r="K141" s="884"/>
      <c r="L141" s="884"/>
    </row>
    <row r="142" spans="1:12" s="673" customFormat="1" ht="12" customHeight="1">
      <c r="A142" s="673" t="s">
        <v>422</v>
      </c>
      <c r="B142" s="90" t="s">
        <v>66</v>
      </c>
      <c r="C142" s="676" t="s">
        <v>67</v>
      </c>
      <c r="D142" s="841">
        <v>54.6</v>
      </c>
      <c r="E142" s="841">
        <v>60.6</v>
      </c>
      <c r="F142" s="841">
        <v>61.4</v>
      </c>
      <c r="G142" s="841">
        <v>62.8</v>
      </c>
      <c r="H142" s="841">
        <v>60.7</v>
      </c>
      <c r="I142" s="841">
        <v>64</v>
      </c>
      <c r="J142" s="841">
        <v>66.900000000000006</v>
      </c>
      <c r="K142" s="988">
        <v>68.8</v>
      </c>
      <c r="L142" s="884"/>
    </row>
    <row r="143" spans="1:12" s="673" customFormat="1" ht="12" customHeight="1">
      <c r="A143" s="673" t="s">
        <v>422</v>
      </c>
      <c r="B143" s="90" t="s">
        <v>66</v>
      </c>
      <c r="C143" s="676" t="s">
        <v>68</v>
      </c>
      <c r="D143" s="841">
        <v>53.4</v>
      </c>
      <c r="E143" s="841">
        <v>63.1</v>
      </c>
      <c r="F143" s="841">
        <v>66.2</v>
      </c>
      <c r="G143" s="841">
        <v>66.400000000000006</v>
      </c>
      <c r="H143" s="841">
        <v>67.400000000000006</v>
      </c>
      <c r="I143" s="841">
        <v>68.900000000000006</v>
      </c>
      <c r="J143" s="841">
        <v>71.5</v>
      </c>
      <c r="K143" s="988">
        <v>72.900000000000006</v>
      </c>
      <c r="L143" s="884"/>
    </row>
    <row r="144" spans="1:12" s="673" customFormat="1" ht="12" customHeight="1">
      <c r="A144" s="673" t="s">
        <v>422</v>
      </c>
      <c r="B144" s="90" t="s">
        <v>66</v>
      </c>
      <c r="C144" s="676" t="s">
        <v>608</v>
      </c>
      <c r="D144" s="841" t="s">
        <v>38</v>
      </c>
      <c r="E144" s="841" t="s">
        <v>38</v>
      </c>
      <c r="F144" s="841" t="s">
        <v>38</v>
      </c>
      <c r="G144" s="841" t="s">
        <v>38</v>
      </c>
      <c r="H144" s="841" t="s">
        <v>38</v>
      </c>
      <c r="I144" s="841" t="s">
        <v>38</v>
      </c>
      <c r="J144" s="841" t="s">
        <v>38</v>
      </c>
      <c r="K144" s="884"/>
      <c r="L144" s="884"/>
    </row>
    <row r="145" spans="1:12" s="673" customFormat="1" ht="12" customHeight="1">
      <c r="B145" s="90" t="s">
        <v>0</v>
      </c>
      <c r="C145" s="676" t="s">
        <v>0</v>
      </c>
      <c r="D145" s="841" t="s">
        <v>0</v>
      </c>
      <c r="E145" s="841" t="s">
        <v>0</v>
      </c>
      <c r="F145" s="841" t="s">
        <v>0</v>
      </c>
      <c r="G145" s="841" t="s">
        <v>0</v>
      </c>
      <c r="H145" s="841" t="s">
        <v>0</v>
      </c>
      <c r="I145" s="841" t="s">
        <v>0</v>
      </c>
      <c r="J145" s="841" t="s">
        <v>0</v>
      </c>
      <c r="K145" s="884"/>
      <c r="L145" s="884"/>
    </row>
    <row r="146" spans="1:12" s="673" customFormat="1" ht="12" customHeight="1">
      <c r="A146" s="673" t="s">
        <v>422</v>
      </c>
      <c r="B146" s="90" t="s">
        <v>45</v>
      </c>
      <c r="C146" s="676" t="s">
        <v>69</v>
      </c>
      <c r="D146" s="840">
        <v>39.4</v>
      </c>
      <c r="E146" s="840">
        <v>48.6</v>
      </c>
      <c r="F146" s="840">
        <v>48.7</v>
      </c>
      <c r="G146" s="840">
        <v>60.2</v>
      </c>
      <c r="H146" s="840">
        <v>60.7</v>
      </c>
      <c r="I146" s="840">
        <v>60.9</v>
      </c>
      <c r="J146" s="840">
        <v>63.2</v>
      </c>
      <c r="K146" s="840">
        <v>62.9</v>
      </c>
      <c r="L146" s="907">
        <v>1.1000000000000001</v>
      </c>
    </row>
    <row r="147" spans="1:12" s="673" customFormat="1" ht="12" customHeight="1">
      <c r="A147" s="673" t="s">
        <v>422</v>
      </c>
      <c r="B147" s="90" t="s">
        <v>45</v>
      </c>
      <c r="C147" s="676" t="s">
        <v>70</v>
      </c>
      <c r="D147" s="840">
        <v>55.9</v>
      </c>
      <c r="E147" s="840">
        <v>63.5</v>
      </c>
      <c r="F147" s="840">
        <v>65.2</v>
      </c>
      <c r="G147" s="840">
        <v>65.7</v>
      </c>
      <c r="H147" s="840">
        <v>65.2</v>
      </c>
      <c r="I147" s="840">
        <v>67.5</v>
      </c>
      <c r="J147" s="840">
        <v>69.8</v>
      </c>
      <c r="K147" s="840">
        <v>71.2</v>
      </c>
      <c r="L147" s="907">
        <v>2.1</v>
      </c>
    </row>
    <row r="148" spans="1:12" s="673" customFormat="1" ht="12" customHeight="1">
      <c r="B148" s="90" t="s">
        <v>0</v>
      </c>
      <c r="C148" s="676" t="s">
        <v>0</v>
      </c>
      <c r="D148" s="841" t="s">
        <v>0</v>
      </c>
      <c r="E148" s="841" t="s">
        <v>0</v>
      </c>
      <c r="F148" s="841" t="s">
        <v>0</v>
      </c>
      <c r="G148" s="841" t="s">
        <v>0</v>
      </c>
      <c r="H148" s="841" t="s">
        <v>0</v>
      </c>
      <c r="I148" s="841" t="s">
        <v>0</v>
      </c>
      <c r="J148" s="841" t="s">
        <v>0</v>
      </c>
      <c r="K148" s="884"/>
      <c r="L148" s="884"/>
    </row>
    <row r="149" spans="1:12" s="673" customFormat="1" ht="12" customHeight="1">
      <c r="A149" s="673" t="s">
        <v>422</v>
      </c>
      <c r="B149" s="90" t="s">
        <v>416</v>
      </c>
      <c r="C149" s="676" t="s">
        <v>47</v>
      </c>
      <c r="D149" s="840">
        <v>56.8</v>
      </c>
      <c r="E149" s="840">
        <v>65.400000000000006</v>
      </c>
      <c r="F149" s="840">
        <v>66.5</v>
      </c>
      <c r="G149" s="840">
        <v>65.5</v>
      </c>
      <c r="H149" s="840">
        <v>65.3</v>
      </c>
      <c r="I149" s="840">
        <v>66.400000000000006</v>
      </c>
      <c r="J149" s="840">
        <v>69</v>
      </c>
      <c r="K149" s="840">
        <v>70.099999999999994</v>
      </c>
      <c r="L149" s="907">
        <v>1.7</v>
      </c>
    </row>
    <row r="150" spans="1:12" s="673" customFormat="1" ht="12" customHeight="1">
      <c r="A150" s="673" t="s">
        <v>422</v>
      </c>
      <c r="B150" s="90" t="s">
        <v>416</v>
      </c>
      <c r="C150" s="676" t="s">
        <v>48</v>
      </c>
      <c r="D150" s="840">
        <v>40.200000000000003</v>
      </c>
      <c r="E150" s="840">
        <v>46.4</v>
      </c>
      <c r="F150" s="840">
        <v>51.5</v>
      </c>
      <c r="G150" s="840">
        <v>59.4</v>
      </c>
      <c r="H150" s="840">
        <v>56.7</v>
      </c>
      <c r="I150" s="840">
        <v>66.5</v>
      </c>
      <c r="J150" s="840">
        <v>70</v>
      </c>
      <c r="K150" s="840">
        <v>73.400000000000006</v>
      </c>
      <c r="L150" s="907">
        <v>5.4</v>
      </c>
    </row>
    <row r="151" spans="1:12" s="673" customFormat="1" ht="12" customHeight="1">
      <c r="A151" s="673" t="s">
        <v>422</v>
      </c>
      <c r="B151" s="90" t="s">
        <v>416</v>
      </c>
      <c r="C151" s="676" t="s">
        <v>49</v>
      </c>
      <c r="D151" s="840">
        <v>38.6</v>
      </c>
      <c r="E151" s="840">
        <v>51.3</v>
      </c>
      <c r="F151" s="840">
        <v>55.1</v>
      </c>
      <c r="G151" s="840">
        <v>64.099999999999994</v>
      </c>
      <c r="H151" s="840">
        <v>66.599999999999994</v>
      </c>
      <c r="I151" s="840">
        <v>71.5</v>
      </c>
      <c r="J151" s="840">
        <v>76.7</v>
      </c>
      <c r="K151" s="840">
        <v>78.5</v>
      </c>
      <c r="L151" s="907">
        <v>5.2</v>
      </c>
    </row>
    <row r="152" spans="1:12" s="673" customFormat="1" ht="12" customHeight="1">
      <c r="A152" s="673" t="s">
        <v>422</v>
      </c>
      <c r="B152" s="90" t="s">
        <v>416</v>
      </c>
      <c r="C152" s="676" t="s">
        <v>1001</v>
      </c>
      <c r="D152" s="840">
        <v>44.8</v>
      </c>
      <c r="E152" s="840">
        <v>35.6</v>
      </c>
      <c r="F152" s="840">
        <v>59.4</v>
      </c>
      <c r="G152" s="840">
        <v>69.5</v>
      </c>
      <c r="H152" s="840">
        <v>61.8</v>
      </c>
      <c r="I152" s="840">
        <v>68</v>
      </c>
      <c r="J152" s="840">
        <v>70.8</v>
      </c>
      <c r="K152" s="840">
        <v>73.900000000000006</v>
      </c>
      <c r="L152" s="907">
        <v>1.5</v>
      </c>
    </row>
    <row r="153" spans="1:12" s="673" customFormat="1" ht="12" customHeight="1">
      <c r="B153" s="90" t="s">
        <v>0</v>
      </c>
      <c r="C153" s="676" t="s">
        <v>0</v>
      </c>
      <c r="D153" s="841" t="s">
        <v>0</v>
      </c>
      <c r="E153" s="841" t="s">
        <v>0</v>
      </c>
      <c r="F153" s="841" t="s">
        <v>0</v>
      </c>
      <c r="G153" s="841" t="s">
        <v>0</v>
      </c>
      <c r="H153" s="841" t="s">
        <v>0</v>
      </c>
      <c r="I153" s="841" t="s">
        <v>0</v>
      </c>
      <c r="J153" s="841" t="s">
        <v>0</v>
      </c>
      <c r="K153" s="884"/>
      <c r="L153" s="884"/>
    </row>
    <row r="154" spans="1:12" s="673" customFormat="1" ht="12" customHeight="1">
      <c r="A154" s="673" t="s">
        <v>422</v>
      </c>
      <c r="B154" s="90" t="s">
        <v>52</v>
      </c>
      <c r="C154" s="676" t="s">
        <v>1002</v>
      </c>
      <c r="D154" s="841">
        <v>50</v>
      </c>
      <c r="E154" s="841">
        <v>60.5</v>
      </c>
      <c r="F154" s="841">
        <v>63.3</v>
      </c>
      <c r="G154" s="841">
        <v>66.900000000000006</v>
      </c>
      <c r="H154" s="841">
        <v>66.8</v>
      </c>
      <c r="I154" s="841">
        <v>68.3</v>
      </c>
      <c r="J154" s="841">
        <v>72</v>
      </c>
      <c r="K154" s="988">
        <v>74.599999999999994</v>
      </c>
      <c r="L154" s="884"/>
    </row>
    <row r="155" spans="1:12" s="673" customFormat="1" ht="12" customHeight="1">
      <c r="A155" s="673" t="s">
        <v>422</v>
      </c>
      <c r="B155" s="90" t="s">
        <v>52</v>
      </c>
      <c r="C155" s="676" t="s">
        <v>54</v>
      </c>
      <c r="D155" s="841">
        <v>52.4</v>
      </c>
      <c r="E155" s="841">
        <v>61.4</v>
      </c>
      <c r="F155" s="841">
        <v>63.8</v>
      </c>
      <c r="G155" s="841">
        <v>62.8</v>
      </c>
      <c r="H155" s="841">
        <v>64.7</v>
      </c>
      <c r="I155" s="841">
        <v>66.8</v>
      </c>
      <c r="J155" s="841">
        <v>70.3</v>
      </c>
      <c r="K155" s="988">
        <v>70.7</v>
      </c>
      <c r="L155" s="884"/>
    </row>
    <row r="156" spans="1:12" s="673" customFormat="1" ht="12" customHeight="1">
      <c r="A156" s="673" t="s">
        <v>422</v>
      </c>
      <c r="B156" s="90" t="s">
        <v>52</v>
      </c>
      <c r="C156" s="676" t="s">
        <v>55</v>
      </c>
      <c r="D156" s="841">
        <v>54.3</v>
      </c>
      <c r="E156" s="841">
        <v>58.7</v>
      </c>
      <c r="F156" s="841">
        <v>62.6</v>
      </c>
      <c r="G156" s="841">
        <v>65.3</v>
      </c>
      <c r="H156" s="841">
        <v>60.1</v>
      </c>
      <c r="I156" s="841">
        <v>64.3</v>
      </c>
      <c r="J156" s="841">
        <v>65.8</v>
      </c>
      <c r="K156" s="988">
        <v>70.2</v>
      </c>
      <c r="L156" s="884"/>
    </row>
    <row r="157" spans="1:12" s="673" customFormat="1" ht="12" customHeight="1">
      <c r="A157" s="673" t="s">
        <v>422</v>
      </c>
      <c r="B157" s="90" t="s">
        <v>52</v>
      </c>
      <c r="C157" s="676" t="s">
        <v>56</v>
      </c>
      <c r="D157" s="841">
        <v>60.4</v>
      </c>
      <c r="E157" s="841">
        <v>67.5</v>
      </c>
      <c r="F157" s="841">
        <v>66.900000000000006</v>
      </c>
      <c r="G157" s="841">
        <v>65.8</v>
      </c>
      <c r="H157" s="841">
        <v>66.2</v>
      </c>
      <c r="I157" s="841">
        <v>65.7</v>
      </c>
      <c r="J157" s="841">
        <v>70</v>
      </c>
      <c r="K157" s="988">
        <v>69</v>
      </c>
      <c r="L157" s="884"/>
    </row>
    <row r="158" spans="1:12" s="673" customFormat="1" ht="12" customHeight="1">
      <c r="A158" s="673" t="s">
        <v>422</v>
      </c>
      <c r="B158" s="90" t="s">
        <v>52</v>
      </c>
      <c r="C158" s="676" t="s">
        <v>1003</v>
      </c>
      <c r="D158" s="841">
        <v>60.2</v>
      </c>
      <c r="E158" s="841">
        <v>64.7</v>
      </c>
      <c r="F158" s="841">
        <v>64.8</v>
      </c>
      <c r="G158" s="841">
        <v>63</v>
      </c>
      <c r="H158" s="841">
        <v>60</v>
      </c>
      <c r="I158" s="841">
        <v>69.400000000000006</v>
      </c>
      <c r="J158" s="841">
        <v>66</v>
      </c>
      <c r="K158" s="988">
        <v>68.3</v>
      </c>
      <c r="L158" s="884"/>
    </row>
    <row r="159" spans="1:12" s="6" customFormat="1" ht="12" customHeight="1">
      <c r="A159" s="233" t="s">
        <v>0</v>
      </c>
      <c r="B159" s="90" t="s">
        <v>0</v>
      </c>
      <c r="C159" s="14" t="s">
        <v>0</v>
      </c>
      <c r="D159" s="841" t="s">
        <v>0</v>
      </c>
      <c r="E159" s="841" t="s">
        <v>0</v>
      </c>
      <c r="F159" s="841" t="s">
        <v>0</v>
      </c>
      <c r="G159" s="841" t="s">
        <v>0</v>
      </c>
      <c r="H159" s="841" t="s">
        <v>0</v>
      </c>
      <c r="I159" s="841" t="s">
        <v>0</v>
      </c>
      <c r="J159" s="841" t="s">
        <v>0</v>
      </c>
      <c r="K159" s="884"/>
      <c r="L159" s="884"/>
    </row>
    <row r="160" spans="1:12" s="673" customFormat="1" ht="12" customHeight="1">
      <c r="A160" s="673" t="s">
        <v>426</v>
      </c>
      <c r="B160" s="90" t="s">
        <v>19</v>
      </c>
      <c r="C160" s="676" t="s">
        <v>1000</v>
      </c>
      <c r="D160" s="841">
        <v>15.8</v>
      </c>
      <c r="E160" s="841">
        <v>56.4</v>
      </c>
      <c r="F160" s="841">
        <v>65.5</v>
      </c>
      <c r="G160" s="841">
        <v>79.099999999999994</v>
      </c>
      <c r="H160" s="841">
        <v>78.7</v>
      </c>
      <c r="I160" s="841">
        <v>76.5</v>
      </c>
      <c r="J160" s="841">
        <v>48.1</v>
      </c>
      <c r="K160" s="988">
        <v>69.900000000000006</v>
      </c>
      <c r="L160" s="884"/>
    </row>
    <row r="161" spans="1:12" s="673" customFormat="1" ht="12" customHeight="1">
      <c r="A161" s="673" t="s">
        <v>426</v>
      </c>
      <c r="B161" s="90" t="s">
        <v>19</v>
      </c>
      <c r="C161" s="676" t="s">
        <v>62</v>
      </c>
      <c r="D161" s="841">
        <v>18.399999999999999</v>
      </c>
      <c r="E161" s="841">
        <v>56.8</v>
      </c>
      <c r="F161" s="841">
        <v>66.7</v>
      </c>
      <c r="G161" s="841">
        <v>82.1</v>
      </c>
      <c r="H161" s="841">
        <v>77.900000000000006</v>
      </c>
      <c r="I161" s="841">
        <v>80.400000000000006</v>
      </c>
      <c r="J161" s="841">
        <v>56.7</v>
      </c>
      <c r="K161" s="988">
        <v>71.2</v>
      </c>
      <c r="L161" s="884"/>
    </row>
    <row r="162" spans="1:12" s="673" customFormat="1" ht="12" customHeight="1">
      <c r="A162" s="673" t="s">
        <v>426</v>
      </c>
      <c r="B162" s="90" t="s">
        <v>19</v>
      </c>
      <c r="C162" s="676" t="s">
        <v>63</v>
      </c>
      <c r="D162" s="841">
        <v>19</v>
      </c>
      <c r="E162" s="841">
        <v>54.1</v>
      </c>
      <c r="F162" s="841">
        <v>66.7</v>
      </c>
      <c r="G162" s="841">
        <v>74.8</v>
      </c>
      <c r="H162" s="841">
        <v>76.599999999999994</v>
      </c>
      <c r="I162" s="841">
        <v>82.2</v>
      </c>
      <c r="J162" s="841">
        <v>54.2</v>
      </c>
      <c r="K162" s="988">
        <v>69.400000000000006</v>
      </c>
      <c r="L162" s="884"/>
    </row>
    <row r="163" spans="1:12" s="673" customFormat="1" ht="12" customHeight="1">
      <c r="A163" s="673" t="s">
        <v>426</v>
      </c>
      <c r="B163" s="90" t="s">
        <v>19</v>
      </c>
      <c r="C163" s="676" t="s">
        <v>64</v>
      </c>
      <c r="D163" s="841">
        <v>23.8</v>
      </c>
      <c r="E163" s="841">
        <v>66.099999999999994</v>
      </c>
      <c r="F163" s="841">
        <v>69</v>
      </c>
      <c r="G163" s="841">
        <v>77.7</v>
      </c>
      <c r="H163" s="841">
        <v>78.7</v>
      </c>
      <c r="I163" s="841">
        <v>82.1</v>
      </c>
      <c r="J163" s="841">
        <v>50.5</v>
      </c>
      <c r="K163" s="988">
        <v>70.099999999999994</v>
      </c>
      <c r="L163" s="884"/>
    </row>
    <row r="164" spans="1:12" s="673" customFormat="1" ht="12" customHeight="1">
      <c r="A164" s="673" t="s">
        <v>426</v>
      </c>
      <c r="B164" s="90" t="s">
        <v>19</v>
      </c>
      <c r="C164" s="676" t="s">
        <v>65</v>
      </c>
      <c r="D164" s="841">
        <v>20.100000000000001</v>
      </c>
      <c r="E164" s="841">
        <v>63.2</v>
      </c>
      <c r="F164" s="841">
        <v>70.5</v>
      </c>
      <c r="G164" s="841">
        <v>81</v>
      </c>
      <c r="H164" s="841">
        <v>78.3</v>
      </c>
      <c r="I164" s="841">
        <v>89.8</v>
      </c>
      <c r="J164" s="841">
        <v>52.4</v>
      </c>
      <c r="K164" s="988">
        <v>68.099999999999994</v>
      </c>
      <c r="L164" s="884"/>
    </row>
    <row r="165" spans="1:12" s="673" customFormat="1" ht="12" customHeight="1">
      <c r="A165" s="673" t="s">
        <v>426</v>
      </c>
      <c r="B165" s="90" t="s">
        <v>19</v>
      </c>
      <c r="C165" s="676" t="s">
        <v>35</v>
      </c>
      <c r="D165" s="841">
        <v>36.700000000000003</v>
      </c>
      <c r="E165" s="841">
        <v>75.3</v>
      </c>
      <c r="F165" s="841">
        <v>78.599999999999994</v>
      </c>
      <c r="G165" s="841">
        <v>86.7</v>
      </c>
      <c r="H165" s="841">
        <v>79.8</v>
      </c>
      <c r="I165" s="841">
        <v>88.8</v>
      </c>
      <c r="J165" s="841">
        <v>83</v>
      </c>
      <c r="K165" s="988">
        <v>82.8</v>
      </c>
      <c r="L165" s="884"/>
    </row>
    <row r="166" spans="1:12" s="673" customFormat="1" ht="12" customHeight="1">
      <c r="B166" s="90" t="s">
        <v>0</v>
      </c>
      <c r="C166" s="676" t="s">
        <v>0</v>
      </c>
      <c r="D166" s="841" t="s">
        <v>0</v>
      </c>
      <c r="E166" s="841" t="s">
        <v>0</v>
      </c>
      <c r="F166" s="841" t="s">
        <v>0</v>
      </c>
      <c r="G166" s="841" t="s">
        <v>0</v>
      </c>
      <c r="H166" s="841" t="s">
        <v>0</v>
      </c>
      <c r="I166" s="841" t="s">
        <v>0</v>
      </c>
      <c r="J166" s="841" t="s">
        <v>0</v>
      </c>
      <c r="K166" s="884"/>
      <c r="L166" s="884"/>
    </row>
    <row r="167" spans="1:12" s="673" customFormat="1" ht="12" customHeight="1">
      <c r="A167" s="673" t="s">
        <v>426</v>
      </c>
      <c r="B167" s="90" t="s">
        <v>66</v>
      </c>
      <c r="C167" s="676" t="s">
        <v>67</v>
      </c>
      <c r="D167" s="841">
        <v>17.399999999999999</v>
      </c>
      <c r="E167" s="841">
        <v>56.2</v>
      </c>
      <c r="F167" s="841">
        <v>65.3</v>
      </c>
      <c r="G167" s="841">
        <v>76.7</v>
      </c>
      <c r="H167" s="841">
        <v>76</v>
      </c>
      <c r="I167" s="841">
        <v>78.7</v>
      </c>
      <c r="J167" s="841">
        <v>51</v>
      </c>
      <c r="K167" s="988">
        <v>68.7</v>
      </c>
      <c r="L167" s="884"/>
    </row>
    <row r="168" spans="1:12" s="673" customFormat="1" ht="12" customHeight="1">
      <c r="A168" s="673" t="s">
        <v>426</v>
      </c>
      <c r="B168" s="90" t="s">
        <v>66</v>
      </c>
      <c r="C168" s="676" t="s">
        <v>68</v>
      </c>
      <c r="D168" s="841">
        <v>24.7</v>
      </c>
      <c r="E168" s="841">
        <v>62.8</v>
      </c>
      <c r="F168" s="841">
        <v>70.7</v>
      </c>
      <c r="G168" s="841">
        <v>81.599999999999994</v>
      </c>
      <c r="H168" s="841">
        <v>79.599999999999994</v>
      </c>
      <c r="I168" s="841">
        <v>84.9</v>
      </c>
      <c r="J168" s="841">
        <v>58.4</v>
      </c>
      <c r="K168" s="988">
        <v>72.5</v>
      </c>
      <c r="L168" s="884"/>
    </row>
    <row r="169" spans="1:12" s="673" customFormat="1" ht="12" customHeight="1">
      <c r="A169" s="673" t="s">
        <v>426</v>
      </c>
      <c r="B169" s="90" t="s">
        <v>66</v>
      </c>
      <c r="C169" s="676" t="s">
        <v>608</v>
      </c>
      <c r="D169" s="841" t="s">
        <v>38</v>
      </c>
      <c r="E169" s="841" t="s">
        <v>38</v>
      </c>
      <c r="F169" s="841" t="s">
        <v>38</v>
      </c>
      <c r="G169" s="841" t="s">
        <v>38</v>
      </c>
      <c r="H169" s="841" t="s">
        <v>38</v>
      </c>
      <c r="I169" s="841" t="s">
        <v>38</v>
      </c>
      <c r="J169" s="841" t="s">
        <v>38</v>
      </c>
      <c r="K169" s="884"/>
      <c r="L169" s="884"/>
    </row>
    <row r="170" spans="1:12" s="673" customFormat="1" ht="12" customHeight="1">
      <c r="B170" s="90" t="s">
        <v>0</v>
      </c>
      <c r="C170" s="676" t="s">
        <v>0</v>
      </c>
      <c r="D170" s="841" t="s">
        <v>0</v>
      </c>
      <c r="E170" s="841" t="s">
        <v>0</v>
      </c>
      <c r="F170" s="841" t="s">
        <v>0</v>
      </c>
      <c r="G170" s="841" t="s">
        <v>0</v>
      </c>
      <c r="H170" s="841" t="s">
        <v>0</v>
      </c>
      <c r="I170" s="841" t="s">
        <v>0</v>
      </c>
      <c r="J170" s="841" t="s">
        <v>0</v>
      </c>
      <c r="K170" s="884"/>
      <c r="L170" s="884"/>
    </row>
    <row r="171" spans="1:12" s="673" customFormat="1" ht="12" customHeight="1">
      <c r="A171" s="673" t="s">
        <v>426</v>
      </c>
      <c r="B171" s="90" t="s">
        <v>45</v>
      </c>
      <c r="C171" s="676" t="s">
        <v>69</v>
      </c>
      <c r="D171" s="840">
        <v>15.1</v>
      </c>
      <c r="E171" s="840">
        <v>55.6</v>
      </c>
      <c r="F171" s="840">
        <v>66.7</v>
      </c>
      <c r="G171" s="840">
        <v>78.5</v>
      </c>
      <c r="H171" s="840">
        <v>80.7</v>
      </c>
      <c r="I171" s="840">
        <v>82.3</v>
      </c>
      <c r="J171" s="840">
        <v>46.3</v>
      </c>
      <c r="K171" s="840">
        <v>73</v>
      </c>
      <c r="L171" s="907">
        <v>-1.8</v>
      </c>
    </row>
    <row r="172" spans="1:12" s="673" customFormat="1" ht="12" customHeight="1">
      <c r="A172" s="673" t="s">
        <v>426</v>
      </c>
      <c r="B172" s="90" t="s">
        <v>45</v>
      </c>
      <c r="C172" s="676" t="s">
        <v>70</v>
      </c>
      <c r="D172" s="840">
        <v>21.3</v>
      </c>
      <c r="E172" s="840">
        <v>59.8</v>
      </c>
      <c r="F172" s="840">
        <v>68.2</v>
      </c>
      <c r="G172" s="840">
        <v>79.400000000000006</v>
      </c>
      <c r="H172" s="840">
        <v>78.099999999999994</v>
      </c>
      <c r="I172" s="840">
        <v>81.5</v>
      </c>
      <c r="J172" s="840">
        <v>55.5</v>
      </c>
      <c r="K172" s="840">
        <v>70.8</v>
      </c>
      <c r="L172" s="907">
        <v>-2.8</v>
      </c>
    </row>
    <row r="173" spans="1:12" s="673" customFormat="1" ht="12" customHeight="1">
      <c r="B173" s="90" t="s">
        <v>0</v>
      </c>
      <c r="C173" s="676" t="s">
        <v>0</v>
      </c>
      <c r="D173" s="841" t="s">
        <v>0</v>
      </c>
      <c r="E173" s="841" t="s">
        <v>0</v>
      </c>
      <c r="F173" s="841" t="s">
        <v>0</v>
      </c>
      <c r="G173" s="841" t="s">
        <v>0</v>
      </c>
      <c r="H173" s="841" t="s">
        <v>0</v>
      </c>
      <c r="I173" s="841" t="s">
        <v>0</v>
      </c>
      <c r="J173" s="841" t="s">
        <v>0</v>
      </c>
      <c r="K173" s="884"/>
      <c r="L173" s="884"/>
    </row>
    <row r="174" spans="1:12" s="673" customFormat="1" ht="12" customHeight="1">
      <c r="A174" s="673" t="s">
        <v>426</v>
      </c>
      <c r="B174" s="90" t="s">
        <v>416</v>
      </c>
      <c r="C174" s="676" t="s">
        <v>47</v>
      </c>
      <c r="D174" s="840">
        <v>0</v>
      </c>
      <c r="E174" s="840">
        <v>14.4</v>
      </c>
      <c r="F174" s="840">
        <v>14</v>
      </c>
      <c r="G174" s="840">
        <v>63.7</v>
      </c>
      <c r="H174" s="840">
        <v>63.6</v>
      </c>
      <c r="I174" s="840">
        <v>75</v>
      </c>
      <c r="J174" s="840">
        <v>29.3</v>
      </c>
      <c r="K174" s="840">
        <v>49.9</v>
      </c>
      <c r="L174" s="907">
        <v>-5.9</v>
      </c>
    </row>
    <row r="175" spans="1:12" s="673" customFormat="1" ht="12" customHeight="1">
      <c r="A175" s="673" t="s">
        <v>426</v>
      </c>
      <c r="B175" s="90" t="s">
        <v>416</v>
      </c>
      <c r="C175" s="676" t="s">
        <v>48</v>
      </c>
      <c r="D175" s="840">
        <v>18.600000000000001</v>
      </c>
      <c r="E175" s="840">
        <v>59.6</v>
      </c>
      <c r="F175" s="840">
        <v>68.400000000000006</v>
      </c>
      <c r="G175" s="840">
        <v>79.900000000000006</v>
      </c>
      <c r="H175" s="840">
        <v>78.2</v>
      </c>
      <c r="I175" s="840">
        <v>80.400000000000006</v>
      </c>
      <c r="J175" s="840">
        <v>51</v>
      </c>
      <c r="K175" s="840">
        <v>71.8</v>
      </c>
      <c r="L175" s="907">
        <v>-2.6</v>
      </c>
    </row>
    <row r="176" spans="1:12" s="673" customFormat="1" ht="12" customHeight="1">
      <c r="A176" s="673" t="s">
        <v>426</v>
      </c>
      <c r="B176" s="90" t="s">
        <v>416</v>
      </c>
      <c r="C176" s="676" t="s">
        <v>49</v>
      </c>
      <c r="D176" s="840">
        <v>24.6</v>
      </c>
      <c r="E176" s="840">
        <v>63.3</v>
      </c>
      <c r="F176" s="840">
        <v>67.8</v>
      </c>
      <c r="G176" s="840">
        <v>77.599999999999994</v>
      </c>
      <c r="H176" s="840">
        <v>78.099999999999994</v>
      </c>
      <c r="I176" s="840">
        <v>85.5</v>
      </c>
      <c r="J176" s="840">
        <v>65.8</v>
      </c>
      <c r="K176" s="840">
        <v>69.3</v>
      </c>
      <c r="L176" s="907">
        <v>-2.8</v>
      </c>
    </row>
    <row r="177" spans="1:12" s="673" customFormat="1" ht="12" customHeight="1">
      <c r="A177" s="673" t="s">
        <v>426</v>
      </c>
      <c r="B177" s="90" t="s">
        <v>416</v>
      </c>
      <c r="C177" s="676" t="s">
        <v>1001</v>
      </c>
      <c r="D177" s="840">
        <v>30.2</v>
      </c>
      <c r="E177" s="840">
        <v>45.2</v>
      </c>
      <c r="F177" s="840">
        <v>61.6</v>
      </c>
      <c r="G177" s="840">
        <v>80.2</v>
      </c>
      <c r="H177" s="840">
        <v>75.599999999999994</v>
      </c>
      <c r="I177" s="840">
        <v>82.3</v>
      </c>
      <c r="J177" s="840">
        <v>63.2</v>
      </c>
      <c r="K177" s="840">
        <v>51.5</v>
      </c>
      <c r="L177" s="907">
        <v>-10.5</v>
      </c>
    </row>
    <row r="178" spans="1:12" s="673" customFormat="1" ht="12" customHeight="1">
      <c r="B178" s="90" t="s">
        <v>0</v>
      </c>
      <c r="C178" s="676" t="s">
        <v>0</v>
      </c>
      <c r="D178" s="841" t="s">
        <v>0</v>
      </c>
      <c r="E178" s="841" t="s">
        <v>0</v>
      </c>
      <c r="F178" s="841" t="s">
        <v>0</v>
      </c>
      <c r="G178" s="841" t="s">
        <v>0</v>
      </c>
      <c r="H178" s="841" t="s">
        <v>0</v>
      </c>
      <c r="I178" s="841" t="s">
        <v>0</v>
      </c>
      <c r="J178" s="841" t="s">
        <v>0</v>
      </c>
      <c r="K178" s="884"/>
      <c r="L178" s="884"/>
    </row>
    <row r="179" spans="1:12" s="673" customFormat="1" ht="12" customHeight="1">
      <c r="A179" s="673" t="s">
        <v>426</v>
      </c>
      <c r="B179" s="90" t="s">
        <v>52</v>
      </c>
      <c r="C179" s="676" t="s">
        <v>1002</v>
      </c>
      <c r="D179" s="841">
        <v>19.2</v>
      </c>
      <c r="E179" s="841">
        <v>61.8</v>
      </c>
      <c r="F179" s="841">
        <v>70.900000000000006</v>
      </c>
      <c r="G179" s="841">
        <v>79.8</v>
      </c>
      <c r="H179" s="841">
        <v>78.400000000000006</v>
      </c>
      <c r="I179" s="841">
        <v>84.3</v>
      </c>
      <c r="J179" s="841">
        <v>58.1</v>
      </c>
      <c r="K179" s="988">
        <v>72.099999999999994</v>
      </c>
      <c r="L179" s="884"/>
    </row>
    <row r="180" spans="1:12" s="673" customFormat="1" ht="12" customHeight="1">
      <c r="A180" s="673" t="s">
        <v>426</v>
      </c>
      <c r="B180" s="90" t="s">
        <v>52</v>
      </c>
      <c r="C180" s="676" t="s">
        <v>54</v>
      </c>
      <c r="D180" s="841">
        <v>26.5</v>
      </c>
      <c r="E180" s="841">
        <v>61.1</v>
      </c>
      <c r="F180" s="841">
        <v>64.2</v>
      </c>
      <c r="G180" s="841">
        <v>77.7</v>
      </c>
      <c r="H180" s="841">
        <v>81.400000000000006</v>
      </c>
      <c r="I180" s="841">
        <v>78</v>
      </c>
      <c r="J180" s="841">
        <v>53.7</v>
      </c>
      <c r="K180" s="988">
        <v>72</v>
      </c>
      <c r="L180" s="884"/>
    </row>
    <row r="181" spans="1:12" s="673" customFormat="1" ht="12" customHeight="1">
      <c r="A181" s="673" t="s">
        <v>426</v>
      </c>
      <c r="B181" s="90" t="s">
        <v>52</v>
      </c>
      <c r="C181" s="676" t="s">
        <v>55</v>
      </c>
      <c r="D181" s="841">
        <v>40.299999999999997</v>
      </c>
      <c r="E181" s="841">
        <v>58.5</v>
      </c>
      <c r="F181" s="841">
        <v>71.5</v>
      </c>
      <c r="G181" s="841">
        <v>77.2</v>
      </c>
      <c r="H181" s="841">
        <v>76.099999999999994</v>
      </c>
      <c r="I181" s="841">
        <v>80.599999999999994</v>
      </c>
      <c r="J181" s="841">
        <v>58.9</v>
      </c>
      <c r="K181" s="988">
        <v>67.099999999999994</v>
      </c>
      <c r="L181" s="884"/>
    </row>
    <row r="182" spans="1:12" s="673" customFormat="1" ht="12" customHeight="1">
      <c r="A182" s="673" t="s">
        <v>426</v>
      </c>
      <c r="B182" s="90" t="s">
        <v>52</v>
      </c>
      <c r="C182" s="676" t="s">
        <v>56</v>
      </c>
      <c r="D182" s="841">
        <v>7</v>
      </c>
      <c r="E182" s="841">
        <v>55.3</v>
      </c>
      <c r="F182" s="841">
        <v>61.9</v>
      </c>
      <c r="G182" s="841">
        <v>79.7</v>
      </c>
      <c r="H182" s="841">
        <v>74.7</v>
      </c>
      <c r="I182" s="841">
        <v>78.2</v>
      </c>
      <c r="J182" s="841">
        <v>42.4</v>
      </c>
      <c r="K182" s="988">
        <v>69.900000000000006</v>
      </c>
      <c r="L182" s="884"/>
    </row>
    <row r="183" spans="1:12" s="673" customFormat="1" ht="12" customHeight="1">
      <c r="A183" s="673" t="s">
        <v>426</v>
      </c>
      <c r="B183" s="90" t="s">
        <v>52</v>
      </c>
      <c r="C183" s="676" t="s">
        <v>1003</v>
      </c>
      <c r="D183" s="841">
        <v>5.9</v>
      </c>
      <c r="E183" s="841">
        <v>52.4</v>
      </c>
      <c r="F183" s="841">
        <v>36.4</v>
      </c>
      <c r="G183" s="841">
        <v>100</v>
      </c>
      <c r="H183" s="841">
        <v>84</v>
      </c>
      <c r="I183" s="841">
        <v>88.2</v>
      </c>
      <c r="J183" s="841">
        <v>23.1</v>
      </c>
      <c r="K183" s="988">
        <v>60.7</v>
      </c>
      <c r="L183" s="884"/>
    </row>
    <row r="184" spans="1:12" s="6" customFormat="1" ht="12" customHeight="1">
      <c r="A184" s="233" t="s">
        <v>0</v>
      </c>
      <c r="B184" s="90" t="s">
        <v>0</v>
      </c>
      <c r="C184" s="14" t="s">
        <v>0</v>
      </c>
      <c r="D184" s="841" t="s">
        <v>0</v>
      </c>
      <c r="E184" s="841" t="s">
        <v>0</v>
      </c>
      <c r="F184" s="841" t="s">
        <v>0</v>
      </c>
      <c r="G184" s="841" t="s">
        <v>0</v>
      </c>
      <c r="H184" s="841" t="s">
        <v>0</v>
      </c>
      <c r="I184" s="841" t="s">
        <v>0</v>
      </c>
      <c r="J184" s="841" t="s">
        <v>0</v>
      </c>
      <c r="K184" s="884"/>
      <c r="L184" s="884"/>
    </row>
    <row r="185" spans="1:12" s="673" customFormat="1" ht="12" customHeight="1">
      <c r="A185" s="673" t="s">
        <v>427</v>
      </c>
      <c r="B185" s="90" t="s">
        <v>19</v>
      </c>
      <c r="C185" s="676" t="s">
        <v>1000</v>
      </c>
      <c r="D185" s="841">
        <v>86</v>
      </c>
      <c r="E185" s="841">
        <v>78.2</v>
      </c>
      <c r="F185" s="841">
        <v>76.8</v>
      </c>
      <c r="G185" s="841">
        <v>77</v>
      </c>
      <c r="H185" s="841">
        <v>76</v>
      </c>
      <c r="I185" s="841">
        <v>83.9</v>
      </c>
      <c r="J185" s="841">
        <v>80</v>
      </c>
      <c r="K185" s="988">
        <v>74.099999999999994</v>
      </c>
      <c r="L185" s="884"/>
    </row>
    <row r="186" spans="1:12" s="673" customFormat="1" ht="12" customHeight="1">
      <c r="A186" s="673" t="s">
        <v>427</v>
      </c>
      <c r="B186" s="90" t="s">
        <v>19</v>
      </c>
      <c r="C186" s="676" t="s">
        <v>62</v>
      </c>
      <c r="D186" s="841">
        <v>77.599999999999994</v>
      </c>
      <c r="E186" s="841">
        <v>75.3</v>
      </c>
      <c r="F186" s="841">
        <v>77</v>
      </c>
      <c r="G186" s="841">
        <v>79.099999999999994</v>
      </c>
      <c r="H186" s="841">
        <v>74.7</v>
      </c>
      <c r="I186" s="841">
        <v>79.8</v>
      </c>
      <c r="J186" s="841">
        <v>77.3</v>
      </c>
      <c r="K186" s="988">
        <v>65.8</v>
      </c>
      <c r="L186" s="884"/>
    </row>
    <row r="187" spans="1:12" s="673" customFormat="1" ht="12" customHeight="1">
      <c r="A187" s="673" t="s">
        <v>427</v>
      </c>
      <c r="B187" s="90" t="s">
        <v>19</v>
      </c>
      <c r="C187" s="676" t="s">
        <v>63</v>
      </c>
      <c r="D187" s="841">
        <v>77.400000000000006</v>
      </c>
      <c r="E187" s="841">
        <v>80.5</v>
      </c>
      <c r="F187" s="841">
        <v>70.900000000000006</v>
      </c>
      <c r="G187" s="841">
        <v>74.8</v>
      </c>
      <c r="H187" s="841">
        <v>78.8</v>
      </c>
      <c r="I187" s="841">
        <v>75.8</v>
      </c>
      <c r="J187" s="841">
        <v>73.3</v>
      </c>
      <c r="K187" s="988">
        <v>71.599999999999994</v>
      </c>
      <c r="L187" s="884"/>
    </row>
    <row r="188" spans="1:12" s="673" customFormat="1" ht="12" customHeight="1">
      <c r="A188" s="673" t="s">
        <v>427</v>
      </c>
      <c r="B188" s="90" t="s">
        <v>19</v>
      </c>
      <c r="C188" s="676" t="s">
        <v>64</v>
      </c>
      <c r="D188" s="841">
        <v>77.2</v>
      </c>
      <c r="E188" s="841">
        <v>70.099999999999994</v>
      </c>
      <c r="F188" s="841">
        <v>71</v>
      </c>
      <c r="G188" s="841">
        <v>80.7</v>
      </c>
      <c r="H188" s="841">
        <v>74.8</v>
      </c>
      <c r="I188" s="841">
        <v>73.7</v>
      </c>
      <c r="J188" s="841">
        <v>69.2</v>
      </c>
      <c r="K188" s="988">
        <v>69.3</v>
      </c>
      <c r="L188" s="884"/>
    </row>
    <row r="189" spans="1:12" s="673" customFormat="1" ht="12" customHeight="1">
      <c r="A189" s="673" t="s">
        <v>427</v>
      </c>
      <c r="B189" s="90" t="s">
        <v>19</v>
      </c>
      <c r="C189" s="676" t="s">
        <v>65</v>
      </c>
      <c r="D189" s="841">
        <v>61.6</v>
      </c>
      <c r="E189" s="841">
        <v>75.7</v>
      </c>
      <c r="F189" s="841">
        <v>73.599999999999994</v>
      </c>
      <c r="G189" s="841">
        <v>72.3</v>
      </c>
      <c r="H189" s="841">
        <v>67.2</v>
      </c>
      <c r="I189" s="841">
        <v>79.5</v>
      </c>
      <c r="J189" s="841">
        <v>70.900000000000006</v>
      </c>
      <c r="K189" s="988">
        <v>74.599999999999994</v>
      </c>
      <c r="L189" s="884"/>
    </row>
    <row r="190" spans="1:12" s="673" customFormat="1" ht="12" customHeight="1">
      <c r="A190" s="673" t="s">
        <v>427</v>
      </c>
      <c r="B190" s="90" t="s">
        <v>19</v>
      </c>
      <c r="C190" s="676" t="s">
        <v>35</v>
      </c>
      <c r="D190" s="841">
        <v>58.4</v>
      </c>
      <c r="E190" s="841">
        <v>59.1</v>
      </c>
      <c r="F190" s="841">
        <v>59.6</v>
      </c>
      <c r="G190" s="841">
        <v>71.900000000000006</v>
      </c>
      <c r="H190" s="841">
        <v>80.8</v>
      </c>
      <c r="I190" s="841">
        <v>70.900000000000006</v>
      </c>
      <c r="J190" s="841">
        <v>59.1</v>
      </c>
      <c r="K190" s="988">
        <v>64</v>
      </c>
      <c r="L190" s="884"/>
    </row>
    <row r="191" spans="1:12" s="673" customFormat="1" ht="12" customHeight="1">
      <c r="B191" s="90" t="s">
        <v>0</v>
      </c>
      <c r="C191" s="676" t="s">
        <v>0</v>
      </c>
      <c r="D191" s="841" t="s">
        <v>0</v>
      </c>
      <c r="E191" s="841" t="s">
        <v>0</v>
      </c>
      <c r="F191" s="841" t="s">
        <v>0</v>
      </c>
      <c r="G191" s="841" t="s">
        <v>0</v>
      </c>
      <c r="H191" s="841" t="s">
        <v>0</v>
      </c>
      <c r="I191" s="841" t="s">
        <v>0</v>
      </c>
      <c r="J191" s="841" t="s">
        <v>0</v>
      </c>
      <c r="K191" s="884"/>
      <c r="L191" s="884"/>
    </row>
    <row r="192" spans="1:12" s="673" customFormat="1" ht="12" customHeight="1">
      <c r="A192" s="673" t="s">
        <v>427</v>
      </c>
      <c r="B192" s="90" t="s">
        <v>66</v>
      </c>
      <c r="C192" s="676" t="s">
        <v>67</v>
      </c>
      <c r="D192" s="841">
        <v>76.900000000000006</v>
      </c>
      <c r="E192" s="841">
        <v>72.400000000000006</v>
      </c>
      <c r="F192" s="841">
        <v>72</v>
      </c>
      <c r="G192" s="841">
        <v>73.400000000000006</v>
      </c>
      <c r="H192" s="841">
        <v>75.400000000000006</v>
      </c>
      <c r="I192" s="841">
        <v>77.099999999999994</v>
      </c>
      <c r="J192" s="841">
        <v>74.3</v>
      </c>
      <c r="K192" s="988">
        <v>69.7</v>
      </c>
      <c r="L192" s="884"/>
    </row>
    <row r="193" spans="1:12" s="673" customFormat="1" ht="12" customHeight="1">
      <c r="A193" s="673" t="s">
        <v>427</v>
      </c>
      <c r="B193" s="90" t="s">
        <v>66</v>
      </c>
      <c r="C193" s="676" t="s">
        <v>68</v>
      </c>
      <c r="D193" s="841">
        <v>75.2</v>
      </c>
      <c r="E193" s="841">
        <v>77.099999999999994</v>
      </c>
      <c r="F193" s="841">
        <v>73.599999999999994</v>
      </c>
      <c r="G193" s="841">
        <v>79.900000000000006</v>
      </c>
      <c r="H193" s="841">
        <v>76.2</v>
      </c>
      <c r="I193" s="841">
        <v>79.5</v>
      </c>
      <c r="J193" s="841">
        <v>74</v>
      </c>
      <c r="K193" s="988">
        <v>69.400000000000006</v>
      </c>
      <c r="L193" s="884"/>
    </row>
    <row r="194" spans="1:12" s="673" customFormat="1" ht="12" customHeight="1">
      <c r="A194" s="673" t="s">
        <v>427</v>
      </c>
      <c r="B194" s="90" t="s">
        <v>66</v>
      </c>
      <c r="C194" s="676" t="s">
        <v>608</v>
      </c>
      <c r="D194" s="841" t="s">
        <v>38</v>
      </c>
      <c r="E194" s="841" t="s">
        <v>38</v>
      </c>
      <c r="F194" s="841" t="s">
        <v>38</v>
      </c>
      <c r="G194" s="841" t="s">
        <v>38</v>
      </c>
      <c r="H194" s="841" t="s">
        <v>38</v>
      </c>
      <c r="I194" s="841" t="s">
        <v>38</v>
      </c>
      <c r="J194" s="841" t="s">
        <v>38</v>
      </c>
      <c r="K194" s="884"/>
      <c r="L194" s="884"/>
    </row>
    <row r="195" spans="1:12" s="673" customFormat="1" ht="12" customHeight="1">
      <c r="B195" s="90" t="s">
        <v>0</v>
      </c>
      <c r="C195" s="676" t="s">
        <v>0</v>
      </c>
      <c r="D195" s="841" t="s">
        <v>0</v>
      </c>
      <c r="E195" s="841" t="s">
        <v>0</v>
      </c>
      <c r="F195" s="841" t="s">
        <v>0</v>
      </c>
      <c r="G195" s="841" t="s">
        <v>0</v>
      </c>
      <c r="H195" s="841" t="s">
        <v>0</v>
      </c>
      <c r="I195" s="841" t="s">
        <v>0</v>
      </c>
      <c r="J195" s="841" t="s">
        <v>0</v>
      </c>
      <c r="K195" s="884"/>
      <c r="L195" s="884"/>
    </row>
    <row r="196" spans="1:12" s="673" customFormat="1" ht="12" customHeight="1">
      <c r="A196" s="673" t="s">
        <v>427</v>
      </c>
      <c r="B196" s="90" t="s">
        <v>45</v>
      </c>
      <c r="C196" s="676" t="s">
        <v>69</v>
      </c>
      <c r="D196" s="840">
        <v>71</v>
      </c>
      <c r="E196" s="840">
        <v>71.2</v>
      </c>
      <c r="F196" s="840">
        <v>63.8</v>
      </c>
      <c r="G196" s="840">
        <v>74.099999999999994</v>
      </c>
      <c r="H196" s="840">
        <v>76.099999999999994</v>
      </c>
      <c r="I196" s="840">
        <v>83.6</v>
      </c>
      <c r="J196" s="840">
        <v>76.900000000000006</v>
      </c>
      <c r="K196" s="840">
        <v>74.8</v>
      </c>
      <c r="L196" s="907">
        <v>0.2</v>
      </c>
    </row>
    <row r="197" spans="1:12" s="673" customFormat="1" ht="12" customHeight="1">
      <c r="A197" s="673" t="s">
        <v>427</v>
      </c>
      <c r="B197" s="90" t="s">
        <v>45</v>
      </c>
      <c r="C197" s="676" t="s">
        <v>70</v>
      </c>
      <c r="D197" s="840">
        <v>76.7</v>
      </c>
      <c r="E197" s="840">
        <v>75.2</v>
      </c>
      <c r="F197" s="840">
        <v>73.7</v>
      </c>
      <c r="G197" s="840">
        <v>77.2</v>
      </c>
      <c r="H197" s="840">
        <v>75.900000000000006</v>
      </c>
      <c r="I197" s="840">
        <v>78.599999999999994</v>
      </c>
      <c r="J197" s="840">
        <v>74.400000000000006</v>
      </c>
      <c r="K197" s="840">
        <v>69.8</v>
      </c>
      <c r="L197" s="907">
        <v>-2.5</v>
      </c>
    </row>
    <row r="198" spans="1:12" s="673" customFormat="1" ht="12" customHeight="1">
      <c r="B198" s="90" t="s">
        <v>0</v>
      </c>
      <c r="C198" s="676" t="s">
        <v>0</v>
      </c>
      <c r="D198" s="841" t="s">
        <v>0</v>
      </c>
      <c r="E198" s="841" t="s">
        <v>0</v>
      </c>
      <c r="F198" s="841" t="s">
        <v>0</v>
      </c>
      <c r="G198" s="841" t="s">
        <v>0</v>
      </c>
      <c r="H198" s="841" t="s">
        <v>0</v>
      </c>
      <c r="I198" s="841" t="s">
        <v>0</v>
      </c>
      <c r="J198" s="841" t="s">
        <v>0</v>
      </c>
      <c r="K198" s="884"/>
      <c r="L198" s="884"/>
    </row>
    <row r="199" spans="1:12" s="673" customFormat="1" ht="12" customHeight="1">
      <c r="A199" s="673" t="s">
        <v>427</v>
      </c>
      <c r="B199" s="90" t="s">
        <v>416</v>
      </c>
      <c r="C199" s="676" t="s">
        <v>47</v>
      </c>
      <c r="D199" s="840">
        <v>77.8</v>
      </c>
      <c r="E199" s="840">
        <v>77.5</v>
      </c>
      <c r="F199" s="840">
        <v>74.3</v>
      </c>
      <c r="G199" s="840">
        <v>78.900000000000006</v>
      </c>
      <c r="H199" s="840">
        <v>78.2</v>
      </c>
      <c r="I199" s="840">
        <v>80</v>
      </c>
      <c r="J199" s="840">
        <v>75.8</v>
      </c>
      <c r="K199" s="840">
        <v>72.599999999999994</v>
      </c>
      <c r="L199" s="907">
        <v>-2.1</v>
      </c>
    </row>
    <row r="200" spans="1:12" s="673" customFormat="1" ht="12" customHeight="1">
      <c r="A200" s="673" t="s">
        <v>427</v>
      </c>
      <c r="B200" s="90" t="s">
        <v>416</v>
      </c>
      <c r="C200" s="676" t="s">
        <v>48</v>
      </c>
      <c r="D200" s="840">
        <v>32.1</v>
      </c>
      <c r="E200" s="840">
        <v>13.9</v>
      </c>
      <c r="F200" s="840">
        <v>52.4</v>
      </c>
      <c r="G200" s="840">
        <v>33.299999999999997</v>
      </c>
      <c r="H200" s="840">
        <v>33.299999999999997</v>
      </c>
      <c r="I200" s="840">
        <v>30.8</v>
      </c>
      <c r="J200" s="840">
        <v>22.7</v>
      </c>
      <c r="K200" s="840">
        <v>4.7</v>
      </c>
      <c r="L200" s="907">
        <v>-38.9</v>
      </c>
    </row>
    <row r="201" spans="1:12" s="673" customFormat="1" ht="12" customHeight="1">
      <c r="A201" s="673" t="s">
        <v>427</v>
      </c>
      <c r="B201" s="90" t="s">
        <v>416</v>
      </c>
      <c r="C201" s="676" t="s">
        <v>49</v>
      </c>
      <c r="D201" s="840">
        <v>28.6</v>
      </c>
      <c r="E201" s="840">
        <v>14.3</v>
      </c>
      <c r="F201" s="840">
        <v>50</v>
      </c>
      <c r="G201" s="840">
        <v>40</v>
      </c>
      <c r="H201" s="840">
        <v>40</v>
      </c>
      <c r="I201" s="840">
        <v>0</v>
      </c>
      <c r="J201" s="840">
        <v>60</v>
      </c>
      <c r="K201" s="840">
        <v>19.2</v>
      </c>
      <c r="L201" s="907">
        <v>-16.7</v>
      </c>
    </row>
    <row r="202" spans="1:12" s="673" customFormat="1" ht="12" customHeight="1">
      <c r="A202" s="673" t="s">
        <v>427</v>
      </c>
      <c r="B202" s="90" t="s">
        <v>416</v>
      </c>
      <c r="C202" s="676" t="s">
        <v>1001</v>
      </c>
      <c r="D202" s="840">
        <v>0</v>
      </c>
      <c r="E202" s="840">
        <v>100</v>
      </c>
      <c r="F202" s="840">
        <v>0</v>
      </c>
      <c r="G202" s="840">
        <v>0</v>
      </c>
      <c r="H202" s="840">
        <v>0</v>
      </c>
      <c r="I202" s="840">
        <v>0</v>
      </c>
      <c r="J202" s="840">
        <v>0</v>
      </c>
      <c r="K202" s="840">
        <v>0</v>
      </c>
      <c r="L202" s="907" t="s">
        <v>31</v>
      </c>
    </row>
    <row r="203" spans="1:12" s="673" customFormat="1" ht="12" customHeight="1">
      <c r="B203" s="90" t="s">
        <v>0</v>
      </c>
      <c r="C203" s="676" t="s">
        <v>0</v>
      </c>
      <c r="D203" s="841" t="s">
        <v>0</v>
      </c>
      <c r="E203" s="841" t="s">
        <v>0</v>
      </c>
      <c r="F203" s="841" t="s">
        <v>0</v>
      </c>
      <c r="G203" s="841" t="s">
        <v>0</v>
      </c>
      <c r="H203" s="841" t="s">
        <v>0</v>
      </c>
      <c r="I203" s="841" t="s">
        <v>0</v>
      </c>
      <c r="J203" s="841" t="s">
        <v>0</v>
      </c>
      <c r="K203" s="884"/>
      <c r="L203" s="884"/>
    </row>
    <row r="204" spans="1:12" s="673" customFormat="1" ht="12" customHeight="1">
      <c r="A204" s="673" t="s">
        <v>427</v>
      </c>
      <c r="B204" s="90" t="s">
        <v>52</v>
      </c>
      <c r="C204" s="676" t="s">
        <v>1002</v>
      </c>
      <c r="D204" s="841">
        <v>40</v>
      </c>
      <c r="E204" s="841">
        <v>62.5</v>
      </c>
      <c r="F204" s="841">
        <v>56</v>
      </c>
      <c r="G204" s="841">
        <v>60.9</v>
      </c>
      <c r="H204" s="841">
        <v>66.7</v>
      </c>
      <c r="I204" s="841">
        <v>50</v>
      </c>
      <c r="J204" s="841">
        <v>71</v>
      </c>
      <c r="K204" s="988">
        <v>46.7</v>
      </c>
      <c r="L204" s="884"/>
    </row>
    <row r="205" spans="1:12" s="673" customFormat="1" ht="12" customHeight="1">
      <c r="A205" s="673" t="s">
        <v>427</v>
      </c>
      <c r="B205" s="90" t="s">
        <v>52</v>
      </c>
      <c r="C205" s="676" t="s">
        <v>54</v>
      </c>
      <c r="D205" s="841">
        <v>47.1</v>
      </c>
      <c r="E205" s="841">
        <v>27.6</v>
      </c>
      <c r="F205" s="841">
        <v>42.1</v>
      </c>
      <c r="G205" s="841">
        <v>35</v>
      </c>
      <c r="H205" s="841">
        <v>56.5</v>
      </c>
      <c r="I205" s="841">
        <v>56.3</v>
      </c>
      <c r="J205" s="841">
        <v>53.1</v>
      </c>
      <c r="K205" s="988">
        <v>36.4</v>
      </c>
      <c r="L205" s="884"/>
    </row>
    <row r="206" spans="1:12" s="673" customFormat="1" ht="12" customHeight="1">
      <c r="A206" s="673" t="s">
        <v>427</v>
      </c>
      <c r="B206" s="90" t="s">
        <v>52</v>
      </c>
      <c r="C206" s="676" t="s">
        <v>55</v>
      </c>
      <c r="D206" s="841">
        <v>71.3</v>
      </c>
      <c r="E206" s="841">
        <v>76.099999999999994</v>
      </c>
      <c r="F206" s="841">
        <v>65.7</v>
      </c>
      <c r="G206" s="841">
        <v>68.599999999999994</v>
      </c>
      <c r="H206" s="841">
        <v>70.7</v>
      </c>
      <c r="I206" s="841">
        <v>75.900000000000006</v>
      </c>
      <c r="J206" s="841">
        <v>74</v>
      </c>
      <c r="K206" s="988">
        <v>65.099999999999994</v>
      </c>
      <c r="L206" s="884"/>
    </row>
    <row r="207" spans="1:12" s="673" customFormat="1" ht="12" customHeight="1">
      <c r="A207" s="673" t="s">
        <v>427</v>
      </c>
      <c r="B207" s="90" t="s">
        <v>52</v>
      </c>
      <c r="C207" s="676" t="s">
        <v>56</v>
      </c>
      <c r="D207" s="841">
        <v>77.7</v>
      </c>
      <c r="E207" s="841">
        <v>79.3</v>
      </c>
      <c r="F207" s="841">
        <v>77</v>
      </c>
      <c r="G207" s="841">
        <v>84</v>
      </c>
      <c r="H207" s="841">
        <v>81.400000000000006</v>
      </c>
      <c r="I207" s="841">
        <v>80.7</v>
      </c>
      <c r="J207" s="841">
        <v>74</v>
      </c>
      <c r="K207" s="988">
        <v>74.400000000000006</v>
      </c>
      <c r="L207" s="884"/>
    </row>
    <row r="208" spans="1:12" s="673" customFormat="1" ht="12" customHeight="1">
      <c r="A208" s="673" t="s">
        <v>447</v>
      </c>
      <c r="B208" s="90" t="s">
        <v>52</v>
      </c>
      <c r="C208" s="676" t="s">
        <v>1003</v>
      </c>
      <c r="D208" s="841">
        <v>79.3</v>
      </c>
      <c r="E208" s="841">
        <v>75.7</v>
      </c>
      <c r="F208" s="841">
        <v>73.900000000000006</v>
      </c>
      <c r="G208" s="841">
        <v>77.5</v>
      </c>
      <c r="H208" s="841">
        <v>75.599999999999994</v>
      </c>
      <c r="I208" s="841">
        <v>79.5</v>
      </c>
      <c r="J208" s="841">
        <v>75.8</v>
      </c>
      <c r="K208" s="988">
        <v>69.400000000000006</v>
      </c>
      <c r="L208" s="884"/>
    </row>
    <row r="209" spans="1:12" s="673" customFormat="1" ht="12" customHeight="1">
      <c r="B209" s="90"/>
      <c r="C209" s="676"/>
      <c r="D209" s="841" t="s">
        <v>0</v>
      </c>
      <c r="E209" s="841" t="s">
        <v>0</v>
      </c>
      <c r="F209" s="841" t="s">
        <v>0</v>
      </c>
      <c r="G209" s="841" t="s">
        <v>0</v>
      </c>
      <c r="H209" s="841" t="s">
        <v>0</v>
      </c>
      <c r="I209" s="841" t="s">
        <v>0</v>
      </c>
      <c r="J209" s="841" t="s">
        <v>0</v>
      </c>
      <c r="K209" s="884"/>
      <c r="L209" s="884"/>
    </row>
    <row r="210" spans="1:12" s="6" customFormat="1" ht="12" customHeight="1">
      <c r="A210" s="233" t="s">
        <v>13</v>
      </c>
      <c r="B210" s="90" t="s">
        <v>19</v>
      </c>
      <c r="C210" s="14" t="s">
        <v>1000</v>
      </c>
      <c r="D210" s="841">
        <v>43.2</v>
      </c>
      <c r="E210" s="841">
        <v>39.1</v>
      </c>
      <c r="F210" s="841">
        <v>45.8</v>
      </c>
      <c r="G210" s="841">
        <v>61.3</v>
      </c>
      <c r="H210" s="841">
        <v>86.9</v>
      </c>
      <c r="I210" s="841">
        <v>89.3</v>
      </c>
      <c r="J210" s="841">
        <v>80.3</v>
      </c>
      <c r="K210" s="988">
        <v>78.3</v>
      </c>
      <c r="L210" s="884"/>
    </row>
    <row r="211" spans="1:12" s="6" customFormat="1" ht="12" customHeight="1">
      <c r="A211" s="233" t="s">
        <v>13</v>
      </c>
      <c r="B211" s="90" t="s">
        <v>19</v>
      </c>
      <c r="C211" s="14" t="s">
        <v>62</v>
      </c>
      <c r="D211" s="841">
        <v>47.8</v>
      </c>
      <c r="E211" s="841">
        <v>47.8</v>
      </c>
      <c r="F211" s="841">
        <v>54.1</v>
      </c>
      <c r="G211" s="841">
        <v>66.7</v>
      </c>
      <c r="H211" s="841">
        <v>83.3</v>
      </c>
      <c r="I211" s="841">
        <v>84</v>
      </c>
      <c r="J211" s="841">
        <v>74.400000000000006</v>
      </c>
      <c r="K211" s="988">
        <v>75.400000000000006</v>
      </c>
      <c r="L211" s="884"/>
    </row>
    <row r="212" spans="1:12" s="6" customFormat="1" ht="12" customHeight="1">
      <c r="A212" s="233" t="s">
        <v>13</v>
      </c>
      <c r="B212" s="90" t="s">
        <v>19</v>
      </c>
      <c r="C212" s="14" t="s">
        <v>63</v>
      </c>
      <c r="D212" s="841">
        <v>48</v>
      </c>
      <c r="E212" s="841">
        <v>54.2</v>
      </c>
      <c r="F212" s="841">
        <v>53.9</v>
      </c>
      <c r="G212" s="841">
        <v>70.8</v>
      </c>
      <c r="H212" s="841">
        <v>82.8</v>
      </c>
      <c r="I212" s="841">
        <v>83</v>
      </c>
      <c r="J212" s="841">
        <v>78.400000000000006</v>
      </c>
      <c r="K212" s="988">
        <v>79.599999999999994</v>
      </c>
      <c r="L212" s="884"/>
    </row>
    <row r="213" spans="1:12" s="6" customFormat="1" ht="12" customHeight="1">
      <c r="A213" s="233" t="s">
        <v>13</v>
      </c>
      <c r="B213" s="90" t="s">
        <v>19</v>
      </c>
      <c r="C213" s="14" t="s">
        <v>64</v>
      </c>
      <c r="D213" s="841">
        <v>50</v>
      </c>
      <c r="E213" s="841">
        <v>55</v>
      </c>
      <c r="F213" s="841">
        <v>57.6</v>
      </c>
      <c r="G213" s="841">
        <v>63.9</v>
      </c>
      <c r="H213" s="841">
        <v>89.1</v>
      </c>
      <c r="I213" s="841">
        <v>89.1</v>
      </c>
      <c r="J213" s="841">
        <v>73.5</v>
      </c>
      <c r="K213" s="988">
        <v>77.7</v>
      </c>
      <c r="L213" s="884"/>
    </row>
    <row r="214" spans="1:12" s="6" customFormat="1" ht="12" customHeight="1">
      <c r="A214" s="233" t="s">
        <v>13</v>
      </c>
      <c r="B214" s="90" t="s">
        <v>19</v>
      </c>
      <c r="C214" s="14" t="s">
        <v>65</v>
      </c>
      <c r="D214" s="841">
        <v>50</v>
      </c>
      <c r="E214" s="841">
        <v>51.2</v>
      </c>
      <c r="F214" s="841">
        <v>61.5</v>
      </c>
      <c r="G214" s="841">
        <v>75.7</v>
      </c>
      <c r="H214" s="841">
        <v>78.400000000000006</v>
      </c>
      <c r="I214" s="841">
        <v>87.5</v>
      </c>
      <c r="J214" s="841">
        <v>77.400000000000006</v>
      </c>
      <c r="K214" s="988">
        <v>65.099999999999994</v>
      </c>
      <c r="L214" s="884"/>
    </row>
    <row r="215" spans="1:12" s="6" customFormat="1" ht="12" customHeight="1">
      <c r="A215" s="233" t="s">
        <v>13</v>
      </c>
      <c r="B215" s="90" t="s">
        <v>19</v>
      </c>
      <c r="C215" s="14" t="s">
        <v>35</v>
      </c>
      <c r="D215" s="841">
        <v>50</v>
      </c>
      <c r="E215" s="841">
        <v>52.6</v>
      </c>
      <c r="F215" s="841">
        <v>78.599999999999994</v>
      </c>
      <c r="G215" s="841">
        <v>70</v>
      </c>
      <c r="H215" s="841">
        <v>90.9</v>
      </c>
      <c r="I215" s="841">
        <v>94.4</v>
      </c>
      <c r="J215" s="841">
        <v>73.3</v>
      </c>
      <c r="K215" s="988">
        <v>76.7</v>
      </c>
      <c r="L215" s="884"/>
    </row>
    <row r="216" spans="1:12" s="6" customFormat="1" ht="12" customHeight="1">
      <c r="A216" s="233"/>
      <c r="B216" s="90" t="s">
        <v>0</v>
      </c>
      <c r="C216" s="14" t="s">
        <v>0</v>
      </c>
      <c r="D216" s="841" t="s">
        <v>0</v>
      </c>
      <c r="E216" s="841" t="s">
        <v>0</v>
      </c>
      <c r="F216" s="841" t="s">
        <v>0</v>
      </c>
      <c r="G216" s="841" t="s">
        <v>0</v>
      </c>
      <c r="H216" s="841" t="s">
        <v>0</v>
      </c>
      <c r="I216" s="841" t="s">
        <v>0</v>
      </c>
      <c r="J216" s="841" t="s">
        <v>0</v>
      </c>
      <c r="K216" s="884"/>
      <c r="L216" s="884"/>
    </row>
    <row r="217" spans="1:12" s="6" customFormat="1" ht="12" customHeight="1">
      <c r="A217" s="233" t="s">
        <v>13</v>
      </c>
      <c r="B217" s="90" t="s">
        <v>66</v>
      </c>
      <c r="C217" s="14" t="s">
        <v>67</v>
      </c>
      <c r="D217" s="841">
        <v>47.7</v>
      </c>
      <c r="E217" s="841">
        <v>48.6</v>
      </c>
      <c r="F217" s="841">
        <v>52.8</v>
      </c>
      <c r="G217" s="841">
        <v>62.8</v>
      </c>
      <c r="H217" s="841">
        <v>84.7</v>
      </c>
      <c r="I217" s="841">
        <v>83.9</v>
      </c>
      <c r="J217" s="841">
        <v>76</v>
      </c>
      <c r="K217" s="988">
        <v>76.099999999999994</v>
      </c>
      <c r="L217" s="884"/>
    </row>
    <row r="218" spans="1:12" s="6" customFormat="1" ht="12" customHeight="1">
      <c r="A218" s="233" t="s">
        <v>13</v>
      </c>
      <c r="B218" s="90" t="s">
        <v>66</v>
      </c>
      <c r="C218" s="14" t="s">
        <v>68</v>
      </c>
      <c r="D218" s="841">
        <v>45.9</v>
      </c>
      <c r="E218" s="841">
        <v>48.5</v>
      </c>
      <c r="F218" s="841">
        <v>53.6</v>
      </c>
      <c r="G218" s="841">
        <v>71.099999999999994</v>
      </c>
      <c r="H218" s="841">
        <v>85.1</v>
      </c>
      <c r="I218" s="841">
        <v>90</v>
      </c>
      <c r="J218" s="841">
        <v>78.8</v>
      </c>
      <c r="K218" s="988">
        <v>78.2</v>
      </c>
      <c r="L218" s="884"/>
    </row>
    <row r="219" spans="1:12" s="673" customFormat="1" ht="12" customHeight="1">
      <c r="A219" s="233" t="s">
        <v>13</v>
      </c>
      <c r="B219" s="90" t="s">
        <v>66</v>
      </c>
      <c r="C219" s="676" t="s">
        <v>608</v>
      </c>
      <c r="D219" s="841" t="s">
        <v>38</v>
      </c>
      <c r="E219" s="841" t="s">
        <v>38</v>
      </c>
      <c r="F219" s="841" t="s">
        <v>38</v>
      </c>
      <c r="G219" s="841" t="s">
        <v>38</v>
      </c>
      <c r="H219" s="841" t="s">
        <v>38</v>
      </c>
      <c r="I219" s="841" t="s">
        <v>38</v>
      </c>
      <c r="J219" s="841" t="s">
        <v>38</v>
      </c>
      <c r="K219" s="884"/>
      <c r="L219" s="884"/>
    </row>
    <row r="220" spans="1:12" s="6" customFormat="1" ht="12" customHeight="1">
      <c r="A220" s="233"/>
      <c r="B220" s="90" t="s">
        <v>0</v>
      </c>
      <c r="C220" s="14" t="s">
        <v>0</v>
      </c>
      <c r="D220" s="841" t="s">
        <v>0</v>
      </c>
      <c r="E220" s="841" t="s">
        <v>0</v>
      </c>
      <c r="F220" s="841" t="s">
        <v>0</v>
      </c>
      <c r="G220" s="841" t="s">
        <v>0</v>
      </c>
      <c r="H220" s="841" t="s">
        <v>0</v>
      </c>
      <c r="I220" s="841" t="s">
        <v>0</v>
      </c>
      <c r="J220" s="841" t="s">
        <v>0</v>
      </c>
      <c r="K220" s="884"/>
      <c r="L220" s="884"/>
    </row>
    <row r="221" spans="1:12" s="6" customFormat="1" ht="12" customHeight="1">
      <c r="A221" s="233" t="s">
        <v>13</v>
      </c>
      <c r="B221" s="90" t="s">
        <v>45</v>
      </c>
      <c r="C221" s="14" t="s">
        <v>69</v>
      </c>
      <c r="D221" s="840">
        <v>40.799999999999997</v>
      </c>
      <c r="E221" s="840">
        <v>40.299999999999997</v>
      </c>
      <c r="F221" s="840">
        <v>49.6</v>
      </c>
      <c r="G221" s="840">
        <v>57.6</v>
      </c>
      <c r="H221" s="840">
        <v>80.3</v>
      </c>
      <c r="I221" s="840">
        <v>83.1</v>
      </c>
      <c r="J221" s="840">
        <v>76.7</v>
      </c>
      <c r="K221" s="840">
        <v>76.8</v>
      </c>
      <c r="L221" s="907">
        <v>7.5</v>
      </c>
    </row>
    <row r="222" spans="1:12" s="6" customFormat="1" ht="12" customHeight="1">
      <c r="A222" s="233" t="s">
        <v>13</v>
      </c>
      <c r="B222" s="90" t="s">
        <v>45</v>
      </c>
      <c r="C222" s="14" t="s">
        <v>70</v>
      </c>
      <c r="D222" s="840">
        <v>53</v>
      </c>
      <c r="E222" s="840">
        <v>55.5</v>
      </c>
      <c r="F222" s="840">
        <v>55.7</v>
      </c>
      <c r="G222" s="840">
        <v>73.900000000000006</v>
      </c>
      <c r="H222" s="840">
        <v>89.6</v>
      </c>
      <c r="I222" s="840">
        <v>90.1</v>
      </c>
      <c r="J222" s="840">
        <v>77.7</v>
      </c>
      <c r="K222" s="840">
        <v>77.2</v>
      </c>
      <c r="L222" s="907">
        <v>1.1000000000000001</v>
      </c>
    </row>
    <row r="223" spans="1:12" s="6" customFormat="1" ht="12" customHeight="1">
      <c r="A223" s="233"/>
      <c r="B223" s="90" t="s">
        <v>0</v>
      </c>
      <c r="C223" s="14" t="s">
        <v>0</v>
      </c>
      <c r="D223" s="841" t="s">
        <v>0</v>
      </c>
      <c r="E223" s="841" t="s">
        <v>0</v>
      </c>
      <c r="F223" s="841" t="s">
        <v>0</v>
      </c>
      <c r="G223" s="841" t="s">
        <v>0</v>
      </c>
      <c r="H223" s="841" t="s">
        <v>0</v>
      </c>
      <c r="I223" s="841" t="s">
        <v>0</v>
      </c>
      <c r="J223" s="841" t="s">
        <v>0</v>
      </c>
      <c r="K223" s="884"/>
      <c r="L223" s="884"/>
    </row>
    <row r="224" spans="1:12" s="6" customFormat="1" ht="12" customHeight="1">
      <c r="A224" s="233" t="s">
        <v>13</v>
      </c>
      <c r="B224" s="90" t="s">
        <v>416</v>
      </c>
      <c r="C224" s="14" t="s">
        <v>47</v>
      </c>
      <c r="D224" s="840">
        <v>24.9</v>
      </c>
      <c r="E224" s="840">
        <v>21.1</v>
      </c>
      <c r="F224" s="840">
        <v>18.7</v>
      </c>
      <c r="G224" s="840">
        <v>61.5</v>
      </c>
      <c r="H224" s="840">
        <v>91.6</v>
      </c>
      <c r="I224" s="840">
        <v>82.1</v>
      </c>
      <c r="J224" s="840">
        <v>57.4</v>
      </c>
      <c r="K224" s="840">
        <v>34.799999999999997</v>
      </c>
      <c r="L224" s="907">
        <v>-13.3</v>
      </c>
    </row>
    <row r="225" spans="1:14" s="6" customFormat="1" ht="12" customHeight="1">
      <c r="A225" s="233" t="s">
        <v>13</v>
      </c>
      <c r="B225" s="90" t="s">
        <v>416</v>
      </c>
      <c r="C225" s="14" t="s">
        <v>48</v>
      </c>
      <c r="D225" s="840">
        <v>8.9</v>
      </c>
      <c r="E225" s="840">
        <v>37.4</v>
      </c>
      <c r="F225" s="840">
        <v>12.7</v>
      </c>
      <c r="G225" s="840">
        <v>86</v>
      </c>
      <c r="H225" s="840">
        <v>84.5</v>
      </c>
      <c r="I225" s="840">
        <v>73.2</v>
      </c>
      <c r="J225" s="840">
        <v>45.8</v>
      </c>
      <c r="K225" s="840">
        <v>0</v>
      </c>
      <c r="L225" s="907">
        <v>-100</v>
      </c>
    </row>
    <row r="226" spans="1:14" s="6" customFormat="1" ht="12" customHeight="1">
      <c r="A226" s="233" t="s">
        <v>13</v>
      </c>
      <c r="B226" s="90" t="s">
        <v>416</v>
      </c>
      <c r="C226" s="14" t="s">
        <v>49</v>
      </c>
      <c r="D226" s="843">
        <v>52</v>
      </c>
      <c r="E226" s="843">
        <v>50</v>
      </c>
      <c r="F226" s="843">
        <v>54.6</v>
      </c>
      <c r="G226" s="843">
        <v>68.400000000000006</v>
      </c>
      <c r="H226" s="843">
        <v>86.9</v>
      </c>
      <c r="I226" s="843">
        <v>90.4</v>
      </c>
      <c r="J226" s="843">
        <v>82.5</v>
      </c>
      <c r="K226" s="843">
        <v>80.2</v>
      </c>
      <c r="L226" s="989">
        <v>4</v>
      </c>
    </row>
    <row r="227" spans="1:14" s="6" customFormat="1" ht="12" customHeight="1">
      <c r="A227" s="233" t="s">
        <v>13</v>
      </c>
      <c r="B227" s="90" t="s">
        <v>416</v>
      </c>
      <c r="C227" s="14" t="s">
        <v>1001</v>
      </c>
      <c r="D227" s="843">
        <v>43.9</v>
      </c>
      <c r="E227" s="843">
        <v>48.9</v>
      </c>
      <c r="F227" s="843">
        <v>54</v>
      </c>
      <c r="G227" s="843">
        <v>64.5</v>
      </c>
      <c r="H227" s="843">
        <v>82.9</v>
      </c>
      <c r="I227" s="843">
        <v>83.8</v>
      </c>
      <c r="J227" s="843">
        <v>72.400000000000006</v>
      </c>
      <c r="K227" s="843">
        <v>76.099999999999994</v>
      </c>
      <c r="L227" s="989">
        <v>4.2</v>
      </c>
    </row>
    <row r="228" spans="1:14" s="6" customFormat="1" ht="12" customHeight="1">
      <c r="A228" s="233"/>
      <c r="B228" s="90" t="s">
        <v>0</v>
      </c>
      <c r="C228" s="14" t="s">
        <v>0</v>
      </c>
      <c r="D228" s="841" t="s">
        <v>0</v>
      </c>
      <c r="E228" s="841" t="s">
        <v>0</v>
      </c>
      <c r="F228" s="841" t="s">
        <v>0</v>
      </c>
      <c r="G228" s="841" t="s">
        <v>0</v>
      </c>
      <c r="H228" s="841" t="s">
        <v>0</v>
      </c>
      <c r="I228" s="841" t="s">
        <v>0</v>
      </c>
      <c r="J228" s="841" t="s">
        <v>0</v>
      </c>
      <c r="K228" s="884"/>
      <c r="L228" s="884"/>
    </row>
    <row r="229" spans="1:14" s="6" customFormat="1" ht="12" customHeight="1">
      <c r="A229" s="233" t="s">
        <v>13</v>
      </c>
      <c r="B229" s="90" t="s">
        <v>52</v>
      </c>
      <c r="C229" s="14" t="s">
        <v>1002</v>
      </c>
      <c r="D229" s="841">
        <v>36.200000000000003</v>
      </c>
      <c r="E229" s="841">
        <v>35.9</v>
      </c>
      <c r="F229" s="841">
        <v>41.3</v>
      </c>
      <c r="G229" s="841">
        <v>56.9</v>
      </c>
      <c r="H229" s="841">
        <v>79.5</v>
      </c>
      <c r="I229" s="841">
        <v>81.3</v>
      </c>
      <c r="J229" s="841">
        <v>72.8</v>
      </c>
      <c r="K229" s="988">
        <v>75.8</v>
      </c>
      <c r="L229" s="884"/>
    </row>
    <row r="230" spans="1:14" s="6" customFormat="1" ht="12" customHeight="1">
      <c r="A230" s="233" t="s">
        <v>13</v>
      </c>
      <c r="B230" s="90" t="s">
        <v>52</v>
      </c>
      <c r="C230" s="14" t="s">
        <v>54</v>
      </c>
      <c r="D230" s="841">
        <v>50.1</v>
      </c>
      <c r="E230" s="841">
        <v>56.4</v>
      </c>
      <c r="F230" s="841">
        <v>56.3</v>
      </c>
      <c r="G230" s="841">
        <v>74.2</v>
      </c>
      <c r="H230" s="841">
        <v>89</v>
      </c>
      <c r="I230" s="841">
        <v>91.6</v>
      </c>
      <c r="J230" s="841">
        <v>79.099999999999994</v>
      </c>
      <c r="K230" s="988">
        <v>71.900000000000006</v>
      </c>
      <c r="L230" s="884"/>
    </row>
    <row r="231" spans="1:14" s="6" customFormat="1" ht="12" customHeight="1">
      <c r="A231" s="233" t="s">
        <v>13</v>
      </c>
      <c r="B231" s="90" t="s">
        <v>52</v>
      </c>
      <c r="C231" s="14" t="s">
        <v>55</v>
      </c>
      <c r="D231" s="841">
        <v>60</v>
      </c>
      <c r="E231" s="841">
        <v>64.599999999999994</v>
      </c>
      <c r="F231" s="841">
        <v>66.5</v>
      </c>
      <c r="G231" s="841">
        <v>80.5</v>
      </c>
      <c r="H231" s="841">
        <v>89.4</v>
      </c>
      <c r="I231" s="841">
        <v>88.8</v>
      </c>
      <c r="J231" s="841">
        <v>76</v>
      </c>
      <c r="K231" s="988">
        <v>79.3</v>
      </c>
      <c r="L231" s="884"/>
    </row>
    <row r="232" spans="1:14" s="6" customFormat="1" ht="12" customHeight="1">
      <c r="A232" s="233" t="s">
        <v>13</v>
      </c>
      <c r="B232" s="90" t="s">
        <v>52</v>
      </c>
      <c r="C232" s="14" t="s">
        <v>56</v>
      </c>
      <c r="D232" s="841">
        <v>53.6</v>
      </c>
      <c r="E232" s="841">
        <v>50.6</v>
      </c>
      <c r="F232" s="841">
        <v>57.9</v>
      </c>
      <c r="G232" s="841">
        <v>68.599999999999994</v>
      </c>
      <c r="H232" s="841">
        <v>87.6</v>
      </c>
      <c r="I232" s="841">
        <v>90.6</v>
      </c>
      <c r="J232" s="841">
        <v>78.5</v>
      </c>
      <c r="K232" s="988">
        <v>77.7</v>
      </c>
      <c r="L232" s="884"/>
    </row>
    <row r="233" spans="1:14" s="6" customFormat="1" ht="12" customHeight="1" thickBot="1">
      <c r="A233" s="234" t="s">
        <v>13</v>
      </c>
      <c r="B233" s="91" t="s">
        <v>52</v>
      </c>
      <c r="C233" s="25" t="s">
        <v>1003</v>
      </c>
      <c r="D233" s="844">
        <v>50.3</v>
      </c>
      <c r="E233" s="844">
        <v>48</v>
      </c>
      <c r="F233" s="844">
        <v>53.7</v>
      </c>
      <c r="G233" s="844">
        <v>63.1</v>
      </c>
      <c r="H233" s="844">
        <v>86.8</v>
      </c>
      <c r="I233" s="845">
        <v>88.2</v>
      </c>
      <c r="J233" s="845">
        <v>83.9</v>
      </c>
      <c r="K233" s="990">
        <v>78.599999999999994</v>
      </c>
      <c r="L233" s="925"/>
    </row>
    <row r="234" spans="1:14" ht="5.0999999999999996" customHeight="1"/>
    <row r="235" spans="1:14" s="225" customFormat="1" ht="11.1" customHeight="1">
      <c r="A235" s="700" t="s">
        <v>3</v>
      </c>
      <c r="B235" s="688"/>
      <c r="C235" s="688"/>
      <c r="D235" s="688"/>
      <c r="E235" s="688"/>
      <c r="F235" s="688"/>
      <c r="G235" s="688"/>
      <c r="H235" s="688"/>
      <c r="I235" s="688"/>
      <c r="J235" s="688"/>
      <c r="K235" s="936"/>
      <c r="L235" s="936"/>
    </row>
    <row r="236" spans="1:14" s="56" customFormat="1" ht="5.0999999999999996" customHeight="1">
      <c r="A236" s="1153"/>
      <c r="B236" s="1153"/>
      <c r="C236" s="1153"/>
      <c r="D236" s="1153"/>
      <c r="E236" s="1153"/>
      <c r="F236" s="1153"/>
      <c r="G236" s="1153"/>
      <c r="H236" s="702"/>
      <c r="I236" s="702"/>
      <c r="J236" s="785"/>
      <c r="K236" s="937"/>
      <c r="L236" s="937"/>
      <c r="M236" s="397"/>
      <c r="N236" s="397"/>
    </row>
    <row r="237" spans="1:14" ht="11.1" customHeight="1">
      <c r="A237" s="701" t="s">
        <v>412</v>
      </c>
      <c r="B237" s="688"/>
      <c r="C237" s="688"/>
      <c r="D237" s="688"/>
      <c r="E237" s="688"/>
      <c r="F237" s="688"/>
      <c r="G237" s="688"/>
      <c r="H237" s="688"/>
      <c r="I237" s="688"/>
      <c r="J237" s="688"/>
      <c r="M237" s="225"/>
      <c r="N237" s="225"/>
    </row>
    <row r="238" spans="1:14" ht="11.1" customHeight="1">
      <c r="A238" s="701" t="s">
        <v>529</v>
      </c>
      <c r="B238" s="688"/>
      <c r="C238" s="688"/>
      <c r="D238" s="688"/>
      <c r="E238" s="688"/>
      <c r="F238" s="688"/>
      <c r="G238" s="688"/>
      <c r="H238" s="688"/>
      <c r="I238" s="688"/>
      <c r="J238" s="688"/>
      <c r="M238" s="225"/>
      <c r="N238" s="225"/>
    </row>
    <row r="239" spans="1:14" ht="11.1" customHeight="1">
      <c r="A239" s="701" t="s">
        <v>5</v>
      </c>
      <c r="B239" s="688"/>
      <c r="C239" s="688"/>
      <c r="D239" s="688"/>
      <c r="E239" s="688"/>
      <c r="F239" s="688"/>
      <c r="G239" s="688"/>
      <c r="H239" s="688"/>
      <c r="I239" s="688"/>
      <c r="J239" s="688"/>
      <c r="M239" s="225"/>
      <c r="N239" s="225"/>
    </row>
    <row r="240" spans="1:14" ht="11.1" customHeight="1">
      <c r="A240" s="701" t="s">
        <v>413</v>
      </c>
      <c r="B240" s="688"/>
      <c r="C240" s="688"/>
      <c r="D240" s="688"/>
      <c r="E240" s="688"/>
      <c r="F240" s="688"/>
      <c r="G240" s="688"/>
      <c r="H240" s="688"/>
      <c r="I240" s="688"/>
      <c r="J240" s="688"/>
      <c r="M240" s="225"/>
      <c r="N240" s="225"/>
    </row>
    <row r="241" spans="1:14" ht="11.1" customHeight="1">
      <c r="A241" s="701" t="s">
        <v>530</v>
      </c>
      <c r="B241" s="688"/>
      <c r="C241" s="688"/>
      <c r="D241" s="688"/>
      <c r="E241" s="688"/>
      <c r="F241" s="688"/>
      <c r="G241" s="688"/>
      <c r="H241" s="688"/>
      <c r="I241" s="688"/>
      <c r="J241" s="688"/>
      <c r="M241" s="225"/>
      <c r="N241" s="225"/>
    </row>
    <row r="242" spans="1:14" ht="11.1" customHeight="1">
      <c r="A242" s="701" t="s">
        <v>531</v>
      </c>
      <c r="B242" s="688"/>
      <c r="C242" s="688"/>
      <c r="D242" s="688"/>
      <c r="E242" s="688"/>
      <c r="F242" s="688"/>
      <c r="G242" s="688"/>
      <c r="H242" s="688"/>
      <c r="I242" s="688"/>
      <c r="J242" s="688"/>
      <c r="M242" s="225"/>
      <c r="N242" s="225"/>
    </row>
    <row r="243" spans="1:14" ht="11.1" customHeight="1">
      <c r="A243" s="701" t="s">
        <v>532</v>
      </c>
      <c r="B243" s="688"/>
      <c r="C243" s="688"/>
      <c r="D243" s="688"/>
      <c r="E243" s="688"/>
      <c r="F243" s="688"/>
      <c r="G243" s="688"/>
      <c r="H243" s="688"/>
      <c r="I243" s="688"/>
      <c r="J243" s="688"/>
      <c r="M243" s="225"/>
      <c r="N243" s="225"/>
    </row>
    <row r="244" spans="1:14" ht="11.1" customHeight="1">
      <c r="A244" s="701" t="s">
        <v>533</v>
      </c>
      <c r="B244" s="688"/>
      <c r="C244" s="688"/>
      <c r="D244" s="688"/>
      <c r="E244" s="688"/>
      <c r="F244" s="688"/>
      <c r="G244" s="688"/>
      <c r="H244" s="688"/>
      <c r="I244" s="688"/>
      <c r="J244" s="688"/>
      <c r="M244" s="225"/>
      <c r="N244" s="225"/>
    </row>
    <row r="245" spans="1:14" ht="11.1" customHeight="1">
      <c r="A245" s="701" t="s">
        <v>892</v>
      </c>
      <c r="B245" s="688"/>
      <c r="C245" s="688"/>
      <c r="D245" s="688"/>
      <c r="E245" s="688"/>
      <c r="F245" s="688"/>
      <c r="G245" s="688"/>
      <c r="H245" s="688"/>
      <c r="I245" s="688"/>
      <c r="J245" s="688"/>
      <c r="M245" s="225"/>
      <c r="N245" s="225"/>
    </row>
    <row r="246" spans="1:14" ht="11.1" customHeight="1">
      <c r="A246" s="701" t="s">
        <v>534</v>
      </c>
      <c r="B246" s="688"/>
      <c r="C246" s="688"/>
      <c r="D246" s="688"/>
      <c r="E246" s="688"/>
      <c r="F246" s="688"/>
      <c r="G246" s="688"/>
      <c r="H246" s="688"/>
      <c r="I246" s="688"/>
      <c r="J246" s="688"/>
      <c r="M246" s="225"/>
      <c r="N246" s="225"/>
    </row>
    <row r="247" spans="1:14" ht="11.1" customHeight="1">
      <c r="A247" s="701" t="s">
        <v>535</v>
      </c>
      <c r="B247" s="688"/>
      <c r="C247" s="688"/>
      <c r="D247" s="688"/>
      <c r="E247" s="688"/>
      <c r="F247" s="688"/>
      <c r="G247" s="688"/>
      <c r="H247" s="688"/>
      <c r="I247" s="688"/>
      <c r="J247" s="688"/>
      <c r="M247" s="225"/>
      <c r="N247" s="225"/>
    </row>
    <row r="248" spans="1:14" ht="11.1" customHeight="1">
      <c r="A248" s="701" t="s">
        <v>6</v>
      </c>
      <c r="B248" s="688"/>
      <c r="C248" s="688"/>
      <c r="D248" s="688"/>
      <c r="E248" s="688"/>
      <c r="F248" s="688"/>
      <c r="G248" s="688"/>
      <c r="H248" s="688"/>
      <c r="I248" s="688"/>
      <c r="J248" s="688"/>
      <c r="M248" s="225"/>
      <c r="N248" s="225"/>
    </row>
    <row r="249" spans="1:14" ht="27.75" customHeight="1">
      <c r="A249" s="1143" t="s">
        <v>528</v>
      </c>
      <c r="B249" s="1143"/>
      <c r="C249" s="1143"/>
      <c r="D249" s="1143"/>
      <c r="E249" s="1143"/>
      <c r="F249" s="1143"/>
      <c r="G249" s="1143"/>
      <c r="H249" s="1143"/>
      <c r="I249" s="1143"/>
      <c r="J249" s="1143"/>
      <c r="M249" s="225"/>
      <c r="N249" s="225"/>
    </row>
    <row r="250" spans="1:14" ht="11.1" customHeight="1">
      <c r="A250" s="701" t="s">
        <v>812</v>
      </c>
      <c r="B250" s="688"/>
      <c r="C250" s="688"/>
      <c r="D250" s="688"/>
      <c r="E250" s="688"/>
      <c r="F250" s="688"/>
      <c r="G250" s="688"/>
      <c r="H250" s="688"/>
      <c r="I250" s="688"/>
      <c r="J250" s="688"/>
      <c r="M250" s="225"/>
      <c r="N250" s="225"/>
    </row>
    <row r="251" spans="1:14" ht="22.5" customHeight="1">
      <c r="A251" s="1160" t="s">
        <v>383</v>
      </c>
      <c r="B251" s="1160"/>
      <c r="C251" s="1160"/>
      <c r="D251" s="1160"/>
      <c r="E251" s="1160"/>
      <c r="F251" s="1160"/>
      <c r="G251" s="1160"/>
      <c r="H251" s="1160"/>
      <c r="I251" s="1160"/>
      <c r="J251" s="786"/>
      <c r="M251" s="225"/>
      <c r="N251" s="225"/>
    </row>
    <row r="252" spans="1:14" ht="11.1" customHeight="1">
      <c r="A252" s="407" t="s">
        <v>536</v>
      </c>
      <c r="B252" s="688"/>
      <c r="C252" s="688"/>
      <c r="D252" s="688"/>
      <c r="E252" s="688"/>
      <c r="F252" s="688"/>
      <c r="G252" s="688"/>
      <c r="H252" s="688"/>
      <c r="I252" s="688"/>
      <c r="J252" s="688"/>
      <c r="M252" s="225"/>
      <c r="N252" s="225"/>
    </row>
    <row r="253" spans="1:14" ht="11.1" customHeight="1">
      <c r="A253" s="407" t="s">
        <v>419</v>
      </c>
      <c r="B253" s="688"/>
      <c r="C253" s="688"/>
      <c r="D253" s="688"/>
      <c r="E253" s="688"/>
      <c r="F253" s="688"/>
      <c r="G253" s="688"/>
      <c r="H253" s="688"/>
      <c r="I253" s="688"/>
      <c r="J253" s="688"/>
    </row>
    <row r="254" spans="1:14" ht="23.25" customHeight="1">
      <c r="A254" s="1160" t="s">
        <v>421</v>
      </c>
      <c r="B254" s="1160"/>
      <c r="C254" s="1160"/>
      <c r="D254" s="1160"/>
      <c r="E254" s="1160"/>
      <c r="F254" s="1160"/>
      <c r="G254" s="1160"/>
      <c r="H254" s="1160"/>
      <c r="I254" s="1160"/>
      <c r="J254" s="786"/>
    </row>
    <row r="255" spans="1:14" ht="11.1" customHeight="1">
      <c r="A255" s="407" t="s">
        <v>423</v>
      </c>
      <c r="B255" s="688"/>
      <c r="C255" s="688"/>
      <c r="D255" s="688"/>
      <c r="E255" s="688"/>
      <c r="F255" s="688"/>
      <c r="G255" s="688"/>
      <c r="H255" s="688"/>
      <c r="I255" s="688"/>
      <c r="J255" s="688"/>
    </row>
    <row r="256" spans="1:14" ht="11.1" customHeight="1">
      <c r="A256" s="407" t="s">
        <v>424</v>
      </c>
      <c r="B256" s="688"/>
      <c r="C256" s="688"/>
      <c r="D256" s="688"/>
      <c r="E256" s="688"/>
      <c r="F256" s="688"/>
      <c r="G256" s="688"/>
      <c r="H256" s="688"/>
      <c r="I256" s="688"/>
      <c r="J256" s="688"/>
    </row>
    <row r="257" spans="1:12" ht="11.1" customHeight="1">
      <c r="A257" s="407" t="s">
        <v>425</v>
      </c>
      <c r="B257" s="688"/>
      <c r="C257" s="688"/>
      <c r="D257" s="688"/>
      <c r="E257" s="688"/>
      <c r="F257" s="688"/>
      <c r="G257" s="688"/>
      <c r="H257" s="688"/>
      <c r="I257" s="688"/>
      <c r="J257" s="688"/>
    </row>
    <row r="258" spans="1:12" ht="11.1" customHeight="1">
      <c r="A258" s="407" t="s">
        <v>428</v>
      </c>
      <c r="B258" s="688"/>
      <c r="C258" s="688"/>
      <c r="D258" s="688"/>
      <c r="E258" s="688"/>
      <c r="F258" s="688"/>
      <c r="G258" s="688"/>
      <c r="H258" s="688"/>
      <c r="I258" s="688"/>
      <c r="J258" s="688"/>
    </row>
    <row r="259" spans="1:12" ht="11.1" customHeight="1">
      <c r="A259" s="407" t="s">
        <v>999</v>
      </c>
      <c r="B259" s="688"/>
      <c r="C259" s="688"/>
      <c r="D259" s="688"/>
      <c r="E259" s="688"/>
      <c r="F259" s="688"/>
      <c r="G259" s="688"/>
      <c r="H259" s="688"/>
      <c r="I259" s="688"/>
      <c r="J259" s="688"/>
    </row>
    <row r="260" spans="1:12" s="56" customFormat="1" ht="5.0999999999999996" customHeight="1">
      <c r="A260" s="1143"/>
      <c r="B260" s="1144"/>
      <c r="C260" s="1144"/>
      <c r="D260" s="1144"/>
      <c r="E260" s="1144"/>
      <c r="F260" s="1144"/>
      <c r="G260" s="1144"/>
      <c r="H260" s="701"/>
      <c r="I260" s="701"/>
      <c r="J260" s="784"/>
      <c r="K260" s="937"/>
      <c r="L260" s="937"/>
    </row>
    <row r="261" spans="1:12" s="682" customFormat="1" ht="36.75" customHeight="1">
      <c r="A261" s="1161" t="s">
        <v>1206</v>
      </c>
      <c r="B261" s="1161"/>
      <c r="C261" s="1161"/>
      <c r="D261" s="1161"/>
      <c r="E261" s="1161"/>
      <c r="F261" s="1161"/>
      <c r="G261" s="1161"/>
      <c r="H261" s="1161"/>
      <c r="I261" s="1161"/>
      <c r="J261" s="1161"/>
      <c r="K261" s="937"/>
      <c r="L261" s="937"/>
    </row>
    <row r="262" spans="1:12" s="682" customFormat="1" ht="38.25" customHeight="1">
      <c r="A262" s="1146" t="s">
        <v>1170</v>
      </c>
      <c r="B262" s="1146"/>
      <c r="C262" s="1146"/>
      <c r="D262" s="1146"/>
      <c r="E262" s="1146"/>
      <c r="F262" s="1146"/>
      <c r="G262" s="1146"/>
      <c r="H262" s="1146"/>
      <c r="I262" s="1146"/>
      <c r="J262" s="1146"/>
      <c r="K262" s="937"/>
      <c r="L262" s="937"/>
    </row>
    <row r="263" spans="1:12" s="56" customFormat="1" ht="18" customHeight="1">
      <c r="A263" s="1143" t="s">
        <v>307</v>
      </c>
      <c r="B263" s="1144"/>
      <c r="C263" s="1144"/>
      <c r="D263" s="1144"/>
      <c r="E263" s="1144"/>
      <c r="F263" s="1144"/>
      <c r="G263" s="1144"/>
      <c r="H263" s="701"/>
      <c r="I263" s="701"/>
      <c r="J263" s="784"/>
      <c r="K263" s="937"/>
      <c r="L263" s="937"/>
    </row>
    <row r="264" spans="1:12" s="551" customFormat="1" ht="15">
      <c r="A264" s="696" t="s">
        <v>787</v>
      </c>
      <c r="B264" s="696"/>
      <c r="C264" s="696"/>
      <c r="K264" s="920"/>
      <c r="L264" s="920"/>
    </row>
    <row r="265" spans="1:12" ht="11.1" customHeight="1">
      <c r="A265" s="688"/>
      <c r="B265" s="688"/>
      <c r="C265" s="688"/>
      <c r="D265" s="688"/>
      <c r="E265" s="688"/>
      <c r="F265" s="688"/>
      <c r="G265" s="688"/>
      <c r="H265" s="688"/>
      <c r="I265" s="688"/>
      <c r="J265" s="688"/>
    </row>
    <row r="266" spans="1:12" ht="11.1" customHeight="1">
      <c r="A266" s="688"/>
      <c r="B266" s="688"/>
      <c r="C266" s="688"/>
      <c r="D266" s="688"/>
      <c r="E266" s="688"/>
      <c r="F266" s="688"/>
      <c r="G266" s="688"/>
      <c r="H266" s="688"/>
      <c r="I266" s="688"/>
      <c r="J266" s="688"/>
    </row>
  </sheetData>
  <mergeCells count="10">
    <mergeCell ref="A3:L3"/>
    <mergeCell ref="A263:G263"/>
    <mergeCell ref="A236:G236"/>
    <mergeCell ref="A260:G260"/>
    <mergeCell ref="A4:M4"/>
    <mergeCell ref="A249:J249"/>
    <mergeCell ref="A254:I254"/>
    <mergeCell ref="A251:I251"/>
    <mergeCell ref="A261:J261"/>
    <mergeCell ref="A262:J262"/>
  </mergeCells>
  <conditionalFormatting sqref="A237:A250">
    <cfRule type="duplicateValues" dxfId="0" priority="7"/>
  </conditionalFormatting>
  <hyperlinks>
    <hyperlink ref="A264" r:id="rId1" xr:uid="{00000000-0004-0000-2500-000000000000}"/>
  </hyperlinks>
  <pageMargins left="0.01" right="0.01" top="0.5" bottom="0.5" header="0" footer="0"/>
  <pageSetup paperSize="8" scale="92" fitToHeight="0" orientation="landscape" horizontalDpi="300" verticalDpi="30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50"/>
  <sheetViews>
    <sheetView showGridLines="0" workbookViewId="0">
      <selection activeCell="R29" sqref="R29"/>
    </sheetView>
  </sheetViews>
  <sheetFormatPr defaultColWidth="11.42578125" defaultRowHeight="11.1" customHeight="1"/>
  <cols>
    <col min="1" max="1" width="29.7109375" style="94" bestFit="1" customWidth="1"/>
    <col min="2" max="12" width="10.7109375" style="94" bestFit="1" customWidth="1"/>
    <col min="13" max="13" width="10.7109375" style="395" customWidth="1"/>
    <col min="14" max="15" width="10.7109375" style="683" customWidth="1"/>
    <col min="16" max="16" width="11.42578125" style="94"/>
    <col min="17" max="17" width="20.7109375" style="94" customWidth="1"/>
    <col min="18" max="16384" width="11.42578125" style="94"/>
  </cols>
  <sheetData>
    <row r="1" spans="1:17" s="190" customFormat="1" ht="48.75" customHeight="1">
      <c r="M1" s="395"/>
      <c r="N1" s="683"/>
      <c r="O1" s="683"/>
    </row>
    <row r="2" spans="1:17" ht="5.0999999999999996" customHeight="1">
      <c r="A2" s="1145" t="str">
        <f>'Table of contents'!A3:C3</f>
        <v>Monitoring Mental Health and Suicide Prevention Reform: Fifth National Mental Health and Suicide Prevention Plan, 2021: Performance indicators</v>
      </c>
      <c r="B2" s="1145"/>
      <c r="C2" s="1145"/>
      <c r="D2" s="1145"/>
      <c r="E2" s="1145"/>
      <c r="F2" s="1145"/>
      <c r="G2" s="1145"/>
      <c r="H2" s="1145"/>
      <c r="I2" s="1145"/>
      <c r="J2" s="1145"/>
      <c r="K2" s="1145"/>
      <c r="L2" s="1145"/>
      <c r="M2" s="1145"/>
      <c r="N2" s="1145"/>
      <c r="O2" s="1145"/>
      <c r="P2" s="1145"/>
      <c r="Q2" s="1145"/>
    </row>
    <row r="3" spans="1:17" ht="15" customHeight="1">
      <c r="A3" s="1145"/>
      <c r="B3" s="1145"/>
      <c r="C3" s="1145"/>
      <c r="D3" s="1145"/>
      <c r="E3" s="1145"/>
      <c r="F3" s="1145"/>
      <c r="G3" s="1145"/>
      <c r="H3" s="1145"/>
      <c r="I3" s="1145"/>
      <c r="J3" s="1145"/>
      <c r="K3" s="1145"/>
      <c r="L3" s="1145"/>
      <c r="M3" s="1145"/>
      <c r="N3" s="1145"/>
      <c r="O3" s="1145"/>
      <c r="P3" s="1145"/>
      <c r="Q3" s="1145"/>
    </row>
    <row r="4" spans="1:17" s="190" customFormat="1" ht="5.0999999999999996" customHeight="1">
      <c r="A4" s="187"/>
      <c r="B4" s="191"/>
      <c r="C4" s="191"/>
      <c r="D4" s="191"/>
      <c r="E4" s="191"/>
      <c r="F4" s="191"/>
      <c r="G4" s="191"/>
      <c r="H4" s="191"/>
      <c r="I4" s="191"/>
      <c r="J4" s="191"/>
      <c r="K4" s="191"/>
      <c r="L4" s="191"/>
      <c r="M4" s="466"/>
      <c r="N4" s="684"/>
      <c r="O4" s="772"/>
    </row>
    <row r="5" spans="1:17" s="190" customFormat="1" ht="15" customHeight="1">
      <c r="A5" s="194" t="s">
        <v>277</v>
      </c>
      <c r="B5" s="191"/>
      <c r="C5" s="191"/>
      <c r="D5" s="191"/>
      <c r="E5" s="191"/>
      <c r="F5" s="191"/>
      <c r="G5" s="191"/>
      <c r="H5" s="191"/>
      <c r="I5" s="191"/>
      <c r="J5" s="191"/>
      <c r="K5" s="191"/>
      <c r="L5" s="191"/>
      <c r="M5" s="466"/>
      <c r="N5" s="684"/>
      <c r="O5" s="772"/>
    </row>
    <row r="6" spans="1:17" s="7" customFormat="1" ht="5.0999999999999996" customHeight="1">
      <c r="N6" s="674"/>
      <c r="O6" s="674"/>
    </row>
    <row r="7" spans="1:17" s="96" customFormat="1" ht="15" customHeight="1">
      <c r="A7" s="230" t="s">
        <v>1207</v>
      </c>
      <c r="B7" s="231"/>
      <c r="C7" s="231"/>
      <c r="D7" s="231"/>
      <c r="E7" s="231"/>
      <c r="F7" s="231"/>
      <c r="G7" s="231"/>
      <c r="H7" s="231"/>
      <c r="I7" s="231"/>
      <c r="J7" s="231"/>
      <c r="K7" s="231"/>
      <c r="L7" s="231"/>
      <c r="M7" s="231"/>
      <c r="N7" s="689"/>
      <c r="O7" s="689"/>
    </row>
    <row r="8" spans="1:17" ht="5.0999999999999996" customHeight="1" thickBot="1">
      <c r="M8" s="308"/>
      <c r="N8" s="692"/>
      <c r="O8" s="692"/>
    </row>
    <row r="9" spans="1:17" ht="41.45" customHeight="1" thickBot="1">
      <c r="A9" s="9" t="s">
        <v>234</v>
      </c>
      <c r="B9" s="10" t="s">
        <v>274</v>
      </c>
      <c r="C9" s="10" t="s">
        <v>275</v>
      </c>
      <c r="D9" s="10" t="s">
        <v>263</v>
      </c>
      <c r="E9" s="10" t="s">
        <v>264</v>
      </c>
      <c r="F9" s="10" t="s">
        <v>265</v>
      </c>
      <c r="G9" s="10" t="s">
        <v>266</v>
      </c>
      <c r="H9" s="10" t="s">
        <v>267</v>
      </c>
      <c r="I9" s="10" t="s">
        <v>268</v>
      </c>
      <c r="J9" s="10" t="s">
        <v>269</v>
      </c>
      <c r="K9" s="10" t="s">
        <v>270</v>
      </c>
      <c r="L9" s="10" t="s">
        <v>271</v>
      </c>
      <c r="M9" s="503" t="s">
        <v>568</v>
      </c>
      <c r="N9" s="670" t="s">
        <v>788</v>
      </c>
      <c r="O9" s="670" t="s">
        <v>997</v>
      </c>
      <c r="P9" s="970" t="s">
        <v>1137</v>
      </c>
      <c r="Q9" s="905" t="s">
        <v>1141</v>
      </c>
    </row>
    <row r="10" spans="1:17" ht="12" customHeight="1">
      <c r="A10" s="6" t="s">
        <v>417</v>
      </c>
      <c r="B10" s="15">
        <v>16.2</v>
      </c>
      <c r="C10" s="15">
        <v>16.899999999999999</v>
      </c>
      <c r="D10" s="15">
        <v>17.3</v>
      </c>
      <c r="E10" s="15">
        <v>16</v>
      </c>
      <c r="F10" s="15">
        <v>15.5</v>
      </c>
      <c r="G10" s="15">
        <v>15.8</v>
      </c>
      <c r="H10" s="15">
        <v>15.7</v>
      </c>
      <c r="I10" s="15">
        <v>14.7</v>
      </c>
      <c r="J10" s="15">
        <v>14.4</v>
      </c>
      <c r="K10" s="15">
        <v>15.3</v>
      </c>
      <c r="L10" s="15">
        <v>15</v>
      </c>
      <c r="M10" s="15">
        <v>14.4</v>
      </c>
      <c r="N10" s="677">
        <v>14.9</v>
      </c>
      <c r="O10" s="677">
        <v>14.7</v>
      </c>
      <c r="P10" s="907">
        <v>15.2</v>
      </c>
      <c r="Q10" s="907">
        <v>0.4</v>
      </c>
    </row>
    <row r="11" spans="1:17" ht="12" customHeight="1">
      <c r="A11" s="27" t="s">
        <v>15</v>
      </c>
      <c r="B11" s="15">
        <v>14</v>
      </c>
      <c r="C11" s="15">
        <v>14.8</v>
      </c>
      <c r="D11" s="15">
        <v>15.1</v>
      </c>
      <c r="E11" s="15">
        <v>14.1</v>
      </c>
      <c r="F11" s="15">
        <v>13.9</v>
      </c>
      <c r="G11" s="15">
        <v>14.1</v>
      </c>
      <c r="H11" s="15">
        <v>14.3</v>
      </c>
      <c r="I11" s="15">
        <v>14.7</v>
      </c>
      <c r="J11" s="15">
        <v>14.7</v>
      </c>
      <c r="K11" s="15">
        <v>14.7</v>
      </c>
      <c r="L11" s="15">
        <v>15.2</v>
      </c>
      <c r="M11" s="15">
        <v>14.6</v>
      </c>
      <c r="N11" s="677">
        <v>14.7</v>
      </c>
      <c r="O11" s="677">
        <v>14.6</v>
      </c>
      <c r="P11" s="907">
        <v>15.7</v>
      </c>
      <c r="Q11" s="907">
        <v>0.9</v>
      </c>
    </row>
    <row r="12" spans="1:17" ht="12" customHeight="1">
      <c r="A12" s="6" t="s">
        <v>433</v>
      </c>
      <c r="B12" s="15">
        <v>19</v>
      </c>
      <c r="C12" s="15">
        <v>15.7</v>
      </c>
      <c r="D12" s="15">
        <v>15.5</v>
      </c>
      <c r="E12" s="15">
        <v>15.4</v>
      </c>
      <c r="F12" s="15">
        <v>15.1</v>
      </c>
      <c r="G12" s="15">
        <v>15.3</v>
      </c>
      <c r="H12" s="15">
        <v>15.1</v>
      </c>
      <c r="I12" s="15">
        <v>14.2</v>
      </c>
      <c r="J12" s="15">
        <v>13.2</v>
      </c>
      <c r="K12" s="15">
        <v>13.4</v>
      </c>
      <c r="L12" s="15">
        <v>13.4</v>
      </c>
      <c r="M12" s="15">
        <v>14</v>
      </c>
      <c r="N12" s="677">
        <v>14</v>
      </c>
      <c r="O12" s="677">
        <v>13.4</v>
      </c>
      <c r="P12" s="907">
        <v>13.1</v>
      </c>
      <c r="Q12" s="907">
        <v>-0.6</v>
      </c>
    </row>
    <row r="13" spans="1:17" ht="12" customHeight="1">
      <c r="A13" s="6" t="s">
        <v>435</v>
      </c>
      <c r="B13" s="15">
        <v>14</v>
      </c>
      <c r="C13" s="15">
        <v>12.7</v>
      </c>
      <c r="D13" s="15">
        <v>13.3</v>
      </c>
      <c r="E13" s="15">
        <v>13.9</v>
      </c>
      <c r="F13" s="15">
        <v>13.8</v>
      </c>
      <c r="G13" s="15">
        <v>14.1</v>
      </c>
      <c r="H13" s="15">
        <v>14</v>
      </c>
      <c r="I13" s="15">
        <v>13.7</v>
      </c>
      <c r="J13" s="15">
        <v>15.5</v>
      </c>
      <c r="K13" s="15">
        <v>17.7</v>
      </c>
      <c r="L13" s="15">
        <v>18.5</v>
      </c>
      <c r="M13" s="15">
        <v>18.7</v>
      </c>
      <c r="N13" s="677">
        <v>17.8</v>
      </c>
      <c r="O13" s="677">
        <v>17</v>
      </c>
      <c r="P13" s="907">
        <v>15.5</v>
      </c>
      <c r="Q13" s="907">
        <v>-4.4000000000000004</v>
      </c>
    </row>
    <row r="14" spans="1:17" ht="12" customHeight="1">
      <c r="A14" s="6" t="s">
        <v>436</v>
      </c>
      <c r="B14" s="15">
        <v>11.8</v>
      </c>
      <c r="C14" s="15">
        <v>9</v>
      </c>
      <c r="D14" s="15">
        <v>11</v>
      </c>
      <c r="E14" s="15">
        <v>9.3000000000000007</v>
      </c>
      <c r="F14" s="15">
        <v>8.3000000000000007</v>
      </c>
      <c r="G14" s="15">
        <v>9</v>
      </c>
      <c r="H14" s="15">
        <v>9.1999999999999993</v>
      </c>
      <c r="I14" s="15">
        <v>7.7</v>
      </c>
      <c r="J14" s="15">
        <v>11.5</v>
      </c>
      <c r="K14" s="15">
        <v>14.8</v>
      </c>
      <c r="L14" s="15">
        <v>15.8</v>
      </c>
      <c r="M14" s="15">
        <v>16.8</v>
      </c>
      <c r="N14" s="677">
        <v>16.7</v>
      </c>
      <c r="O14" s="677">
        <v>14.9</v>
      </c>
      <c r="P14" s="907">
        <v>14.4</v>
      </c>
      <c r="Q14" s="907">
        <v>-2.4</v>
      </c>
    </row>
    <row r="15" spans="1:17" ht="12" customHeight="1">
      <c r="A15" s="6" t="s">
        <v>437</v>
      </c>
      <c r="B15" s="15">
        <v>12.8</v>
      </c>
      <c r="C15" s="15">
        <v>6.6</v>
      </c>
      <c r="D15" s="15">
        <v>8.1999999999999993</v>
      </c>
      <c r="E15" s="15">
        <v>6.2</v>
      </c>
      <c r="F15" s="15">
        <v>11.1</v>
      </c>
      <c r="G15" s="15">
        <v>14</v>
      </c>
      <c r="H15" s="15">
        <v>11.5</v>
      </c>
      <c r="I15" s="15">
        <v>12.7</v>
      </c>
      <c r="J15" s="15">
        <v>13.7</v>
      </c>
      <c r="K15" s="15">
        <v>16.7</v>
      </c>
      <c r="L15" s="15">
        <v>15.2</v>
      </c>
      <c r="M15" s="15">
        <v>14.7</v>
      </c>
      <c r="N15" s="677">
        <v>15.7</v>
      </c>
      <c r="O15" s="677">
        <v>13</v>
      </c>
      <c r="P15" s="907">
        <v>13.9</v>
      </c>
      <c r="Q15" s="907">
        <v>-2.1</v>
      </c>
    </row>
    <row r="16" spans="1:17" ht="12" customHeight="1">
      <c r="A16" s="6" t="s">
        <v>1235</v>
      </c>
      <c r="B16" s="15">
        <v>13.4</v>
      </c>
      <c r="C16" s="15">
        <v>11.2</v>
      </c>
      <c r="D16" s="15">
        <v>9.9</v>
      </c>
      <c r="E16" s="15">
        <v>5.5</v>
      </c>
      <c r="F16" s="15">
        <v>4.3</v>
      </c>
      <c r="G16" s="15">
        <v>5.3</v>
      </c>
      <c r="H16" s="15">
        <v>12.6</v>
      </c>
      <c r="I16" s="15">
        <v>14.4</v>
      </c>
      <c r="J16" s="15">
        <v>8.9</v>
      </c>
      <c r="K16" s="15">
        <v>7.3</v>
      </c>
      <c r="L16" s="15">
        <v>12.6</v>
      </c>
      <c r="M16" s="15">
        <v>13.8</v>
      </c>
      <c r="N16" s="677">
        <v>15.8</v>
      </c>
      <c r="O16" s="677">
        <v>11.9</v>
      </c>
      <c r="P16" s="907">
        <v>13.1</v>
      </c>
      <c r="Q16" s="907">
        <v>1.1000000000000001</v>
      </c>
    </row>
    <row r="17" spans="1:18" ht="12" customHeight="1">
      <c r="A17" s="27" t="s">
        <v>73</v>
      </c>
      <c r="B17" s="15">
        <v>13.9</v>
      </c>
      <c r="C17" s="15">
        <v>13.9</v>
      </c>
      <c r="D17" s="15">
        <v>13.1</v>
      </c>
      <c r="E17" s="15">
        <v>11</v>
      </c>
      <c r="F17" s="15">
        <v>10.1</v>
      </c>
      <c r="G17" s="15">
        <v>13.6</v>
      </c>
      <c r="H17" s="15">
        <v>11.3</v>
      </c>
      <c r="I17" s="15">
        <v>10.9</v>
      </c>
      <c r="J17" s="15">
        <v>11</v>
      </c>
      <c r="K17" s="15">
        <v>11</v>
      </c>
      <c r="L17" s="15">
        <v>11.4</v>
      </c>
      <c r="M17" s="15">
        <v>11.8</v>
      </c>
      <c r="N17" s="677">
        <v>10.3</v>
      </c>
      <c r="O17" s="677">
        <v>11.5</v>
      </c>
      <c r="P17" s="989">
        <v>12.4</v>
      </c>
      <c r="Q17" s="989">
        <v>2.1</v>
      </c>
    </row>
    <row r="18" spans="1:18" ht="12" customHeight="1" thickBot="1">
      <c r="A18" s="92" t="s">
        <v>27</v>
      </c>
      <c r="B18" s="93">
        <v>15.5</v>
      </c>
      <c r="C18" s="93">
        <v>14.8</v>
      </c>
      <c r="D18" s="93">
        <v>15.2</v>
      </c>
      <c r="E18" s="93">
        <v>14.3</v>
      </c>
      <c r="F18" s="93">
        <v>14</v>
      </c>
      <c r="G18" s="93">
        <v>14.4</v>
      </c>
      <c r="H18" s="93">
        <v>14.4</v>
      </c>
      <c r="I18" s="93">
        <v>13.9</v>
      </c>
      <c r="J18" s="93">
        <v>14.1</v>
      </c>
      <c r="K18" s="93">
        <v>15</v>
      </c>
      <c r="L18" s="93">
        <v>15.2</v>
      </c>
      <c r="M18" s="93">
        <v>15.1</v>
      </c>
      <c r="N18" s="668">
        <v>15.2</v>
      </c>
      <c r="O18" s="668">
        <v>14.6</v>
      </c>
      <c r="P18" s="991">
        <v>14.8</v>
      </c>
      <c r="Q18" s="991">
        <v>-0.6</v>
      </c>
    </row>
    <row r="19" spans="1:18" ht="5.0999999999999996" customHeight="1"/>
    <row r="20" spans="1:18" s="688" customFormat="1" ht="11.1" customHeight="1">
      <c r="A20" s="701" t="s">
        <v>429</v>
      </c>
    </row>
    <row r="21" spans="1:18" s="688" customFormat="1" ht="11.1" customHeight="1">
      <c r="A21" s="701" t="s">
        <v>430</v>
      </c>
    </row>
    <row r="22" spans="1:18" s="688" customFormat="1" ht="11.1" customHeight="1">
      <c r="A22" s="701" t="s">
        <v>530</v>
      </c>
    </row>
    <row r="23" spans="1:18" s="688" customFormat="1" ht="11.1" customHeight="1">
      <c r="A23" s="701" t="s">
        <v>537</v>
      </c>
    </row>
    <row r="24" spans="1:18" s="688" customFormat="1" ht="11.1" customHeight="1">
      <c r="A24" s="701" t="s">
        <v>538</v>
      </c>
    </row>
    <row r="25" spans="1:18" s="688" customFormat="1" ht="11.1" customHeight="1">
      <c r="A25" s="701" t="s">
        <v>533</v>
      </c>
    </row>
    <row r="26" spans="1:18" s="688" customFormat="1" ht="11.1" customHeight="1">
      <c r="A26" s="701" t="s">
        <v>882</v>
      </c>
    </row>
    <row r="27" spans="1:18" s="688" customFormat="1" ht="11.1" customHeight="1">
      <c r="A27" s="701" t="s">
        <v>541</v>
      </c>
    </row>
    <row r="28" spans="1:18" s="688" customFormat="1" ht="11.1" customHeight="1">
      <c r="A28" s="701" t="s">
        <v>431</v>
      </c>
    </row>
    <row r="29" spans="1:18" ht="24" customHeight="1">
      <c r="A29" s="1160" t="s">
        <v>814</v>
      </c>
      <c r="B29" s="1160"/>
      <c r="C29" s="1160"/>
      <c r="D29" s="1160"/>
      <c r="E29" s="1160"/>
      <c r="F29" s="1160"/>
      <c r="G29" s="1160"/>
      <c r="H29" s="1160"/>
      <c r="I29" s="1160"/>
      <c r="J29" s="1160"/>
      <c r="K29" s="1160"/>
      <c r="L29" s="1160"/>
      <c r="M29" s="1160"/>
      <c r="N29" s="1160"/>
      <c r="O29" s="786"/>
      <c r="P29" s="225"/>
      <c r="Q29" s="225"/>
      <c r="R29" s="225"/>
    </row>
    <row r="30" spans="1:18" ht="11.1" customHeight="1">
      <c r="A30" s="407" t="s">
        <v>432</v>
      </c>
      <c r="B30" s="688"/>
      <c r="C30" s="688"/>
      <c r="D30" s="688"/>
      <c r="E30" s="688"/>
      <c r="F30" s="688"/>
      <c r="G30" s="688"/>
      <c r="H30" s="688"/>
      <c r="I30" s="688"/>
      <c r="J30" s="688"/>
      <c r="K30" s="688"/>
      <c r="L30" s="688"/>
      <c r="M30" s="225"/>
      <c r="N30" s="688"/>
      <c r="O30" s="688"/>
      <c r="P30" s="225"/>
      <c r="Q30" s="225"/>
      <c r="R30" s="225"/>
    </row>
    <row r="31" spans="1:18" ht="11.1" customHeight="1">
      <c r="A31" s="407" t="s">
        <v>419</v>
      </c>
      <c r="B31" s="688"/>
      <c r="C31" s="688"/>
      <c r="D31" s="688"/>
      <c r="E31" s="688"/>
      <c r="F31" s="688"/>
      <c r="G31" s="688"/>
      <c r="H31" s="688"/>
      <c r="I31" s="688"/>
      <c r="J31" s="688"/>
      <c r="K31" s="688"/>
      <c r="L31" s="688"/>
      <c r="M31" s="225"/>
      <c r="N31" s="688"/>
      <c r="O31" s="688"/>
      <c r="P31" s="225"/>
      <c r="Q31" s="225"/>
      <c r="R31" s="225"/>
    </row>
    <row r="32" spans="1:18" ht="24" customHeight="1">
      <c r="A32" s="1160" t="s">
        <v>434</v>
      </c>
      <c r="B32" s="1160"/>
      <c r="C32" s="1160"/>
      <c r="D32" s="1160"/>
      <c r="E32" s="1160"/>
      <c r="F32" s="1160"/>
      <c r="G32" s="1160"/>
      <c r="H32" s="1160"/>
      <c r="I32" s="1160"/>
      <c r="J32" s="1160"/>
      <c r="K32" s="1160"/>
      <c r="L32" s="1160"/>
      <c r="M32" s="1160"/>
      <c r="N32" s="1160"/>
      <c r="O32" s="786"/>
      <c r="P32" s="225"/>
      <c r="Q32" s="225"/>
      <c r="R32" s="225"/>
    </row>
    <row r="33" spans="1:18" ht="23.25" customHeight="1">
      <c r="A33" s="1160" t="s">
        <v>815</v>
      </c>
      <c r="B33" s="1160"/>
      <c r="C33" s="1160"/>
      <c r="D33" s="1160"/>
      <c r="E33" s="1160"/>
      <c r="F33" s="1160"/>
      <c r="G33" s="1160"/>
      <c r="H33" s="1160"/>
      <c r="I33" s="1160"/>
      <c r="J33" s="1160"/>
      <c r="K33" s="1160"/>
      <c r="L33" s="1160"/>
      <c r="M33" s="1160"/>
      <c r="N33" s="1160"/>
      <c r="O33" s="786"/>
      <c r="P33" s="225"/>
      <c r="Q33" s="225"/>
      <c r="R33" s="225"/>
    </row>
    <row r="34" spans="1:18" ht="11.1" customHeight="1">
      <c r="A34" s="407" t="s">
        <v>424</v>
      </c>
      <c r="B34" s="688"/>
      <c r="C34" s="688"/>
      <c r="D34" s="688"/>
      <c r="E34" s="688"/>
      <c r="F34" s="688"/>
      <c r="G34" s="688"/>
      <c r="H34" s="688"/>
      <c r="I34" s="688"/>
      <c r="J34" s="688"/>
      <c r="K34" s="688"/>
      <c r="L34" s="688"/>
      <c r="M34" s="225"/>
      <c r="N34" s="688"/>
      <c r="O34" s="688"/>
      <c r="P34" s="225"/>
      <c r="Q34" s="225"/>
      <c r="R34" s="225"/>
    </row>
    <row r="35" spans="1:18" ht="23.25" customHeight="1">
      <c r="A35" s="1162" t="s">
        <v>998</v>
      </c>
      <c r="B35" s="1162"/>
      <c r="C35" s="1162"/>
      <c r="D35" s="1162"/>
      <c r="E35" s="1162"/>
      <c r="F35" s="1162"/>
      <c r="G35" s="1162"/>
      <c r="H35" s="1162"/>
      <c r="I35" s="1162"/>
      <c r="J35" s="1162"/>
      <c r="K35" s="1162"/>
      <c r="L35" s="1162"/>
      <c r="M35" s="1162"/>
      <c r="N35" s="1162"/>
      <c r="O35" s="789"/>
      <c r="P35" s="225"/>
      <c r="Q35" s="225"/>
      <c r="R35" s="225"/>
    </row>
    <row r="36" spans="1:18" s="683" customFormat="1" ht="22.5" customHeight="1">
      <c r="A36" s="1148" t="s">
        <v>1171</v>
      </c>
      <c r="B36" s="1163"/>
      <c r="C36" s="1163"/>
      <c r="D36" s="1163"/>
      <c r="E36" s="1163"/>
      <c r="F36" s="1163"/>
      <c r="G36" s="1163"/>
      <c r="H36" s="1163"/>
      <c r="I36" s="1163"/>
      <c r="J36" s="1163"/>
      <c r="K36" s="1163"/>
      <c r="L36" s="1163"/>
      <c r="M36" s="1163"/>
      <c r="N36" s="1163"/>
      <c r="O36" s="853"/>
      <c r="P36" s="688"/>
      <c r="Q36" s="688"/>
      <c r="R36" s="688"/>
    </row>
    <row r="37" spans="1:18" ht="5.0999999999999996" customHeight="1">
      <c r="A37" s="688"/>
      <c r="B37" s="688"/>
      <c r="C37" s="688"/>
      <c r="D37" s="688"/>
      <c r="E37" s="688"/>
      <c r="F37" s="688"/>
      <c r="G37" s="688"/>
      <c r="H37" s="688"/>
      <c r="I37" s="688"/>
      <c r="J37" s="688"/>
      <c r="K37" s="688"/>
      <c r="L37" s="688"/>
      <c r="M37" s="225"/>
      <c r="N37" s="688"/>
      <c r="O37" s="688"/>
      <c r="P37" s="225"/>
      <c r="Q37" s="225"/>
      <c r="R37" s="225"/>
    </row>
    <row r="38" spans="1:18" ht="9.9499999999999993" customHeight="1">
      <c r="A38" s="1143" t="s">
        <v>307</v>
      </c>
      <c r="B38" s="1144"/>
      <c r="C38" s="1144"/>
      <c r="D38" s="1144"/>
      <c r="E38" s="1144"/>
      <c r="F38" s="1144"/>
      <c r="G38" s="1144"/>
      <c r="H38" s="1144"/>
      <c r="I38" s="1144"/>
      <c r="J38" s="1144"/>
      <c r="K38" s="1144"/>
      <c r="L38" s="1144"/>
      <c r="M38" s="477"/>
      <c r="N38" s="682"/>
      <c r="O38" s="682"/>
    </row>
    <row r="39" spans="1:18" s="551" customFormat="1" ht="15">
      <c r="A39" s="696" t="s">
        <v>787</v>
      </c>
      <c r="B39" s="696"/>
      <c r="C39" s="696"/>
      <c r="D39" s="696"/>
    </row>
    <row r="40" spans="1:18" ht="11.1" customHeight="1">
      <c r="A40" s="688"/>
      <c r="B40" s="688"/>
      <c r="C40" s="688"/>
      <c r="D40" s="688"/>
      <c r="E40" s="688"/>
      <c r="F40" s="688"/>
      <c r="G40" s="688"/>
      <c r="H40" s="688"/>
      <c r="I40" s="688"/>
      <c r="J40" s="688"/>
      <c r="K40" s="688"/>
      <c r="L40" s="688"/>
      <c r="M40" s="225"/>
      <c r="N40" s="688"/>
      <c r="O40" s="688"/>
    </row>
    <row r="41" spans="1:18" ht="11.1" customHeight="1">
      <c r="A41" s="225"/>
      <c r="B41" s="225"/>
      <c r="C41" s="225"/>
      <c r="D41" s="225"/>
      <c r="E41" s="225"/>
      <c r="F41" s="225"/>
      <c r="G41" s="225"/>
      <c r="H41" s="225"/>
      <c r="I41" s="225"/>
      <c r="J41" s="225"/>
      <c r="K41" s="225"/>
      <c r="L41" s="225"/>
      <c r="M41" s="225"/>
      <c r="N41" s="688"/>
      <c r="O41" s="688"/>
    </row>
    <row r="42" spans="1:18" ht="11.1" customHeight="1">
      <c r="A42" s="225"/>
      <c r="B42" s="225"/>
      <c r="C42" s="225"/>
      <c r="D42" s="225"/>
      <c r="E42" s="225"/>
      <c r="F42" s="225"/>
      <c r="G42" s="225"/>
      <c r="H42" s="225"/>
      <c r="I42" s="225"/>
      <c r="J42" s="225"/>
      <c r="K42" s="225"/>
      <c r="L42" s="225"/>
      <c r="M42" s="225"/>
      <c r="N42" s="688"/>
      <c r="O42" s="688"/>
    </row>
    <row r="43" spans="1:18" ht="11.1" customHeight="1">
      <c r="A43" s="225"/>
      <c r="B43" s="225"/>
      <c r="C43" s="225"/>
      <c r="D43" s="225"/>
      <c r="E43" s="225"/>
      <c r="F43" s="225"/>
      <c r="G43" s="225"/>
      <c r="H43" s="225"/>
      <c r="I43" s="225"/>
      <c r="J43" s="225"/>
      <c r="K43" s="225"/>
      <c r="L43" s="225"/>
      <c r="M43" s="225"/>
      <c r="N43" s="688"/>
      <c r="O43" s="688"/>
    </row>
    <row r="44" spans="1:18" ht="11.1" customHeight="1">
      <c r="A44" s="225"/>
      <c r="B44" s="225"/>
      <c r="C44" s="225"/>
      <c r="D44" s="225"/>
      <c r="E44" s="225"/>
      <c r="F44" s="225"/>
      <c r="G44" s="225"/>
      <c r="H44" s="225"/>
      <c r="I44" s="225"/>
      <c r="J44" s="225"/>
      <c r="K44" s="225"/>
      <c r="L44" s="225"/>
      <c r="M44" s="225"/>
      <c r="N44" s="688"/>
      <c r="O44" s="688"/>
    </row>
    <row r="45" spans="1:18" ht="11.1" customHeight="1">
      <c r="A45" s="225"/>
      <c r="B45" s="225"/>
      <c r="C45" s="225"/>
      <c r="D45" s="225"/>
      <c r="E45" s="225"/>
      <c r="F45" s="225"/>
      <c r="G45" s="225"/>
      <c r="H45" s="225"/>
      <c r="I45" s="225"/>
      <c r="J45" s="225"/>
      <c r="K45" s="225"/>
      <c r="L45" s="225"/>
      <c r="M45" s="225"/>
      <c r="N45" s="688"/>
      <c r="O45" s="688"/>
    </row>
    <row r="46" spans="1:18" ht="11.1" customHeight="1">
      <c r="A46" s="225"/>
      <c r="B46" s="225"/>
      <c r="C46" s="225"/>
      <c r="D46" s="225"/>
      <c r="E46" s="225"/>
      <c r="F46" s="225"/>
      <c r="G46" s="225"/>
      <c r="H46" s="225"/>
      <c r="I46" s="225"/>
      <c r="J46" s="225"/>
      <c r="K46" s="225"/>
      <c r="L46" s="225"/>
      <c r="M46" s="225"/>
      <c r="N46" s="688"/>
      <c r="O46" s="688"/>
    </row>
    <row r="47" spans="1:18" ht="11.1" customHeight="1">
      <c r="A47" s="225"/>
      <c r="B47" s="225"/>
      <c r="C47" s="225"/>
      <c r="D47" s="225"/>
      <c r="E47" s="225"/>
      <c r="F47" s="225"/>
      <c r="G47" s="225"/>
      <c r="H47" s="225"/>
      <c r="I47" s="225"/>
      <c r="J47" s="225"/>
      <c r="K47" s="225"/>
      <c r="L47" s="225"/>
      <c r="M47" s="225"/>
      <c r="N47" s="688"/>
      <c r="O47" s="688"/>
    </row>
    <row r="48" spans="1:18" ht="11.1" customHeight="1">
      <c r="A48" s="225"/>
      <c r="B48" s="225"/>
      <c r="C48" s="225"/>
      <c r="D48" s="225"/>
      <c r="E48" s="225"/>
      <c r="F48" s="225"/>
      <c r="G48" s="225"/>
      <c r="H48" s="225"/>
      <c r="I48" s="225"/>
      <c r="J48" s="225"/>
      <c r="K48" s="225"/>
      <c r="L48" s="225"/>
      <c r="M48" s="225"/>
      <c r="N48" s="688"/>
      <c r="O48" s="688"/>
    </row>
    <row r="49" spans="1:15" ht="11.1" customHeight="1">
      <c r="A49" s="225"/>
      <c r="B49" s="225"/>
      <c r="C49" s="225"/>
      <c r="D49" s="225"/>
      <c r="E49" s="225"/>
      <c r="F49" s="225"/>
      <c r="G49" s="225"/>
      <c r="H49" s="225"/>
      <c r="I49" s="225"/>
      <c r="J49" s="225"/>
      <c r="K49" s="225"/>
      <c r="L49" s="225"/>
      <c r="M49" s="225"/>
      <c r="N49" s="688"/>
      <c r="O49" s="688"/>
    </row>
    <row r="50" spans="1:15" ht="11.1" customHeight="1">
      <c r="A50" s="225"/>
      <c r="B50" s="225"/>
      <c r="C50" s="225"/>
      <c r="D50" s="225"/>
      <c r="E50" s="225"/>
      <c r="F50" s="225"/>
      <c r="G50" s="225"/>
      <c r="H50" s="225"/>
      <c r="I50" s="225"/>
      <c r="J50" s="225"/>
      <c r="K50" s="225"/>
      <c r="L50" s="225"/>
      <c r="M50" s="225"/>
      <c r="N50" s="688"/>
      <c r="O50" s="688"/>
    </row>
  </sheetData>
  <mergeCells count="7">
    <mergeCell ref="A2:Q3"/>
    <mergeCell ref="A38:L38"/>
    <mergeCell ref="A35:N35"/>
    <mergeCell ref="A33:N33"/>
    <mergeCell ref="A32:N32"/>
    <mergeCell ref="A29:N29"/>
    <mergeCell ref="A36:N36"/>
  </mergeCells>
  <hyperlinks>
    <hyperlink ref="A39" r:id="rId1" xr:uid="{00000000-0004-0000-2600-000000000000}"/>
  </hyperlinks>
  <pageMargins left="0.01" right="0.01" top="0.5" bottom="0.5" header="0" footer="0"/>
  <pageSetup paperSize="8" scale="95" orientation="landscape" horizontalDpi="300" verticalDpi="30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278"/>
  <sheetViews>
    <sheetView showGridLines="0" workbookViewId="0">
      <selection activeCell="A260" sqref="A260:H260"/>
    </sheetView>
  </sheetViews>
  <sheetFormatPr defaultColWidth="11.42578125" defaultRowHeight="11.1" customHeight="1"/>
  <cols>
    <col min="1" max="1" width="29.7109375" style="94" bestFit="1" customWidth="1"/>
    <col min="2" max="2" width="33.7109375" style="94" bestFit="1" customWidth="1"/>
    <col min="3" max="3" width="24.7109375" style="94" bestFit="1" customWidth="1"/>
    <col min="4" max="7" width="10.7109375" style="94" bestFit="1" customWidth="1"/>
    <col min="8" max="8" width="10.7109375" style="395" customWidth="1"/>
    <col min="9" max="9" width="10.7109375" style="683" customWidth="1"/>
    <col min="10" max="10" width="11.42578125" style="936"/>
    <col min="11" max="11" width="22" style="936" customWidth="1"/>
    <col min="12" max="16384" width="11.42578125" style="94"/>
  </cols>
  <sheetData>
    <row r="1" spans="1:15" s="190" customFormat="1" ht="48.75" customHeight="1">
      <c r="H1" s="395"/>
      <c r="I1" s="683"/>
      <c r="J1" s="936"/>
      <c r="K1" s="936"/>
    </row>
    <row r="2" spans="1:15" ht="5.0999999999999996" customHeight="1">
      <c r="A2" s="1145" t="str">
        <f>'Table of contents'!A3:C3</f>
        <v>Monitoring Mental Health and Suicide Prevention Reform: Fifth National Mental Health and Suicide Prevention Plan, 2021: Performance indicators</v>
      </c>
      <c r="B2" s="1145"/>
      <c r="C2" s="1145"/>
      <c r="D2" s="1145"/>
      <c r="E2" s="1145"/>
      <c r="F2" s="1145"/>
      <c r="G2" s="1145"/>
      <c r="H2" s="1145"/>
      <c r="I2" s="1145"/>
      <c r="J2" s="1145"/>
      <c r="K2" s="1145"/>
      <c r="L2" s="1145"/>
      <c r="M2" s="1145"/>
    </row>
    <row r="3" spans="1:15" ht="15" customHeight="1">
      <c r="A3" s="1145"/>
      <c r="B3" s="1145"/>
      <c r="C3" s="1145"/>
      <c r="D3" s="1145"/>
      <c r="E3" s="1145"/>
      <c r="F3" s="1145"/>
      <c r="G3" s="1145"/>
      <c r="H3" s="1145"/>
      <c r="I3" s="1145"/>
      <c r="J3" s="1145"/>
      <c r="K3" s="1145"/>
      <c r="L3" s="1145"/>
      <c r="M3" s="1145"/>
    </row>
    <row r="4" spans="1:15" s="190" customFormat="1" ht="5.0999999999999996" customHeight="1">
      <c r="A4" s="187"/>
      <c r="B4" s="191"/>
      <c r="C4" s="191"/>
      <c r="D4" s="191"/>
      <c r="E4" s="191"/>
      <c r="F4" s="191"/>
      <c r="G4" s="191"/>
      <c r="H4" s="466"/>
      <c r="I4" s="772"/>
      <c r="J4" s="923"/>
      <c r="K4" s="923"/>
      <c r="L4" s="191"/>
      <c r="M4" s="191"/>
    </row>
    <row r="5" spans="1:15" s="190" customFormat="1" ht="15" customHeight="1">
      <c r="A5" s="194" t="s">
        <v>277</v>
      </c>
      <c r="B5" s="191"/>
      <c r="C5" s="191"/>
      <c r="D5" s="191"/>
      <c r="E5" s="191"/>
      <c r="F5" s="191"/>
      <c r="G5" s="191"/>
      <c r="H5" s="466"/>
      <c r="I5" s="772"/>
      <c r="J5" s="923"/>
      <c r="K5" s="923"/>
      <c r="L5" s="191"/>
      <c r="M5" s="191"/>
    </row>
    <row r="6" spans="1:15" s="7" customFormat="1" ht="5.0999999999999996" customHeight="1">
      <c r="I6" s="674"/>
      <c r="J6" s="889"/>
      <c r="K6" s="889"/>
    </row>
    <row r="7" spans="1:15" ht="15" customHeight="1">
      <c r="A7" s="313" t="s">
        <v>1208</v>
      </c>
      <c r="B7" s="231"/>
      <c r="C7" s="231"/>
      <c r="D7" s="231"/>
      <c r="E7" s="231"/>
      <c r="F7" s="231"/>
      <c r="G7" s="231"/>
      <c r="H7" s="231"/>
      <c r="I7" s="689"/>
    </row>
    <row r="8" spans="1:15" ht="5.0999999999999996" customHeight="1" thickBot="1">
      <c r="H8" s="308"/>
      <c r="I8" s="692"/>
      <c r="J8" s="889"/>
      <c r="K8" s="889"/>
      <c r="L8" s="7"/>
      <c r="M8" s="7"/>
      <c r="N8" s="7"/>
      <c r="O8" s="7"/>
    </row>
    <row r="9" spans="1:15" ht="43.5" customHeight="1" thickBot="1">
      <c r="A9" s="9" t="s">
        <v>234</v>
      </c>
      <c r="B9" s="9" t="s">
        <v>60</v>
      </c>
      <c r="C9" s="9" t="s">
        <v>438</v>
      </c>
      <c r="D9" s="10" t="s">
        <v>269</v>
      </c>
      <c r="E9" s="10" t="s">
        <v>270</v>
      </c>
      <c r="F9" s="10" t="s">
        <v>271</v>
      </c>
      <c r="G9" s="503" t="s">
        <v>568</v>
      </c>
      <c r="H9" s="667" t="s">
        <v>788</v>
      </c>
      <c r="I9" s="794" t="s">
        <v>997</v>
      </c>
      <c r="J9" s="976" t="s">
        <v>1147</v>
      </c>
      <c r="K9" s="977" t="s">
        <v>1141</v>
      </c>
      <c r="L9" s="7"/>
      <c r="M9" s="7"/>
      <c r="N9" s="7"/>
      <c r="O9" s="7"/>
    </row>
    <row r="10" spans="1:15" ht="12" customHeight="1">
      <c r="A10" s="27" t="s">
        <v>27</v>
      </c>
      <c r="B10" s="90" t="s">
        <v>19</v>
      </c>
      <c r="C10" s="676" t="s">
        <v>789</v>
      </c>
      <c r="D10" s="546">
        <v>15.9</v>
      </c>
      <c r="E10" s="546">
        <v>16.8</v>
      </c>
      <c r="F10" s="546">
        <v>17.3</v>
      </c>
      <c r="G10" s="546">
        <v>18.3</v>
      </c>
      <c r="H10" s="546">
        <v>18.600000000000001</v>
      </c>
      <c r="I10" s="546">
        <v>17.399999999999999</v>
      </c>
      <c r="J10" s="840">
        <v>18.600000000000001</v>
      </c>
      <c r="K10" s="907">
        <v>1.8</v>
      </c>
      <c r="L10" s="7"/>
      <c r="M10" s="7"/>
      <c r="N10" s="7"/>
      <c r="O10" s="7"/>
    </row>
    <row r="11" spans="1:15" ht="12" customHeight="1">
      <c r="A11" s="27" t="s">
        <v>27</v>
      </c>
      <c r="B11" s="90" t="s">
        <v>19</v>
      </c>
      <c r="C11" s="676" t="s">
        <v>790</v>
      </c>
      <c r="D11" s="546">
        <v>15.4</v>
      </c>
      <c r="E11" s="546">
        <v>17.100000000000001</v>
      </c>
      <c r="F11" s="546">
        <v>16.3</v>
      </c>
      <c r="G11" s="546">
        <v>16.3</v>
      </c>
      <c r="H11" s="546">
        <v>16.8</v>
      </c>
      <c r="I11" s="546">
        <v>15.9</v>
      </c>
      <c r="J11" s="840">
        <v>15.6</v>
      </c>
      <c r="K11" s="907">
        <v>-1.1000000000000001</v>
      </c>
      <c r="L11" s="7"/>
      <c r="M11" s="7"/>
      <c r="N11" s="7"/>
      <c r="O11" s="7"/>
    </row>
    <row r="12" spans="1:15" ht="12" customHeight="1">
      <c r="A12" s="27" t="s">
        <v>27</v>
      </c>
      <c r="B12" s="90" t="s">
        <v>19</v>
      </c>
      <c r="C12" s="676" t="s">
        <v>62</v>
      </c>
      <c r="D12" s="546">
        <v>15.2</v>
      </c>
      <c r="E12" s="546">
        <v>16.100000000000001</v>
      </c>
      <c r="F12" s="546">
        <v>16.399999999999999</v>
      </c>
      <c r="G12" s="546">
        <v>16.5</v>
      </c>
      <c r="H12" s="546">
        <v>16.5</v>
      </c>
      <c r="I12" s="546">
        <v>16.100000000000001</v>
      </c>
      <c r="J12" s="840">
        <v>16.2</v>
      </c>
      <c r="K12" s="907">
        <v>-0.3</v>
      </c>
      <c r="L12" s="7"/>
      <c r="M12" s="7"/>
      <c r="N12" s="7"/>
      <c r="O12" s="7"/>
    </row>
    <row r="13" spans="1:15" ht="12" customHeight="1">
      <c r="A13" s="27" t="s">
        <v>27</v>
      </c>
      <c r="B13" s="90" t="s">
        <v>19</v>
      </c>
      <c r="C13" s="676" t="s">
        <v>63</v>
      </c>
      <c r="D13" s="546">
        <v>13.9</v>
      </c>
      <c r="E13" s="546">
        <v>15.1</v>
      </c>
      <c r="F13" s="546">
        <v>15.5</v>
      </c>
      <c r="G13" s="546">
        <v>15.1</v>
      </c>
      <c r="H13" s="546">
        <v>14.9</v>
      </c>
      <c r="I13" s="546">
        <v>14.3</v>
      </c>
      <c r="J13" s="840">
        <v>14.7</v>
      </c>
      <c r="K13" s="907">
        <v>-1.4</v>
      </c>
    </row>
    <row r="14" spans="1:15" ht="12" customHeight="1">
      <c r="A14" s="27" t="s">
        <v>27</v>
      </c>
      <c r="B14" s="90" t="s">
        <v>19</v>
      </c>
      <c r="C14" s="676" t="s">
        <v>64</v>
      </c>
      <c r="D14" s="546">
        <v>13.7</v>
      </c>
      <c r="E14" s="546">
        <v>14.1</v>
      </c>
      <c r="F14" s="546">
        <v>14.5</v>
      </c>
      <c r="G14" s="546">
        <v>13.8</v>
      </c>
      <c r="H14" s="546">
        <v>14.1</v>
      </c>
      <c r="I14" s="546">
        <v>12.8</v>
      </c>
      <c r="J14" s="840">
        <v>13.9</v>
      </c>
      <c r="K14" s="907">
        <v>-1</v>
      </c>
    </row>
    <row r="15" spans="1:15" ht="12" customHeight="1">
      <c r="A15" s="27" t="s">
        <v>27</v>
      </c>
      <c r="B15" s="90" t="s">
        <v>19</v>
      </c>
      <c r="C15" s="676" t="s">
        <v>65</v>
      </c>
      <c r="D15" s="546">
        <v>12.9</v>
      </c>
      <c r="E15" s="546">
        <v>12.6</v>
      </c>
      <c r="F15" s="546">
        <v>12.7</v>
      </c>
      <c r="G15" s="546">
        <v>13.2</v>
      </c>
      <c r="H15" s="546">
        <v>13.1</v>
      </c>
      <c r="I15" s="546">
        <v>11.9</v>
      </c>
      <c r="J15" s="840">
        <v>12.6</v>
      </c>
      <c r="K15" s="907">
        <v>-0.3</v>
      </c>
    </row>
    <row r="16" spans="1:15" ht="12" customHeight="1">
      <c r="A16" s="27" t="s">
        <v>27</v>
      </c>
      <c r="B16" s="90" t="s">
        <v>19</v>
      </c>
      <c r="C16" s="676" t="s">
        <v>35</v>
      </c>
      <c r="D16" s="546">
        <v>9.1</v>
      </c>
      <c r="E16" s="546">
        <v>8.9</v>
      </c>
      <c r="F16" s="546">
        <v>9.4</v>
      </c>
      <c r="G16" s="546">
        <v>8.5</v>
      </c>
      <c r="H16" s="546">
        <v>8.8000000000000007</v>
      </c>
      <c r="I16" s="546">
        <v>11.9</v>
      </c>
      <c r="J16" s="840">
        <v>8.6</v>
      </c>
      <c r="K16" s="907">
        <v>-2.2000000000000002</v>
      </c>
    </row>
    <row r="17" spans="1:11" ht="12" customHeight="1">
      <c r="A17" s="27"/>
      <c r="B17" s="90" t="s">
        <v>0</v>
      </c>
      <c r="C17" s="676" t="s">
        <v>0</v>
      </c>
      <c r="D17" s="547" t="s">
        <v>0</v>
      </c>
      <c r="E17" s="547" t="s">
        <v>0</v>
      </c>
      <c r="F17" s="547" t="s">
        <v>0</v>
      </c>
      <c r="G17" s="547" t="s">
        <v>0</v>
      </c>
      <c r="H17" s="547" t="s">
        <v>0</v>
      </c>
      <c r="I17" s="547" t="s">
        <v>0</v>
      </c>
      <c r="J17" s="884"/>
      <c r="K17" s="884"/>
    </row>
    <row r="18" spans="1:11" ht="12" customHeight="1">
      <c r="A18" s="27" t="s">
        <v>27</v>
      </c>
      <c r="B18" s="90" t="s">
        <v>66</v>
      </c>
      <c r="C18" s="676" t="s">
        <v>67</v>
      </c>
      <c r="D18" s="546">
        <v>13.3</v>
      </c>
      <c r="E18" s="546">
        <v>14</v>
      </c>
      <c r="F18" s="546">
        <v>14.1</v>
      </c>
      <c r="G18" s="546">
        <v>14</v>
      </c>
      <c r="H18" s="546">
        <v>14</v>
      </c>
      <c r="I18" s="546">
        <v>13.6</v>
      </c>
      <c r="J18" s="840">
        <v>14.1</v>
      </c>
      <c r="K18" s="907">
        <v>0.1</v>
      </c>
    </row>
    <row r="19" spans="1:11" ht="12" customHeight="1">
      <c r="A19" s="27" t="s">
        <v>27</v>
      </c>
      <c r="B19" s="90" t="s">
        <v>66</v>
      </c>
      <c r="C19" s="676" t="s">
        <v>68</v>
      </c>
      <c r="D19" s="546">
        <v>14.9</v>
      </c>
      <c r="E19" s="546">
        <v>15.9</v>
      </c>
      <c r="F19" s="546">
        <v>16.3</v>
      </c>
      <c r="G19" s="546">
        <v>16.2</v>
      </c>
      <c r="H19" s="546">
        <v>16.3</v>
      </c>
      <c r="I19" s="546">
        <v>15.5</v>
      </c>
      <c r="J19" s="840">
        <v>15.4</v>
      </c>
      <c r="K19" s="907">
        <v>-1.4</v>
      </c>
    </row>
    <row r="20" spans="1:11" s="683" customFormat="1" ht="12" customHeight="1">
      <c r="A20" s="27" t="s">
        <v>27</v>
      </c>
      <c r="B20" s="90" t="s">
        <v>66</v>
      </c>
      <c r="C20" s="676" t="s">
        <v>608</v>
      </c>
      <c r="D20" s="546" t="s">
        <v>38</v>
      </c>
      <c r="E20" s="546" t="s">
        <v>38</v>
      </c>
      <c r="F20" s="546" t="s">
        <v>38</v>
      </c>
      <c r="G20" s="546" t="s">
        <v>38</v>
      </c>
      <c r="H20" s="546" t="s">
        <v>38</v>
      </c>
      <c r="I20" s="546" t="s">
        <v>38</v>
      </c>
      <c r="J20" s="842" t="s">
        <v>38</v>
      </c>
      <c r="K20" s="907" t="s">
        <v>31</v>
      </c>
    </row>
    <row r="21" spans="1:11" ht="12" customHeight="1">
      <c r="A21" s="27"/>
      <c r="B21" s="90" t="s">
        <v>0</v>
      </c>
      <c r="C21" s="676" t="s">
        <v>0</v>
      </c>
      <c r="D21" s="547" t="s">
        <v>0</v>
      </c>
      <c r="E21" s="547" t="s">
        <v>0</v>
      </c>
      <c r="F21" s="547" t="s">
        <v>0</v>
      </c>
      <c r="G21" s="547" t="s">
        <v>0</v>
      </c>
      <c r="H21" s="547" t="s">
        <v>0</v>
      </c>
      <c r="I21" s="547" t="s">
        <v>0</v>
      </c>
      <c r="J21" s="884"/>
      <c r="K21" s="884"/>
    </row>
    <row r="22" spans="1:11" ht="12" customHeight="1">
      <c r="A22" s="27" t="s">
        <v>27</v>
      </c>
      <c r="B22" s="90" t="s">
        <v>45</v>
      </c>
      <c r="C22" s="676" t="s">
        <v>69</v>
      </c>
      <c r="D22" s="546">
        <v>16.600000000000001</v>
      </c>
      <c r="E22" s="546">
        <v>16.5</v>
      </c>
      <c r="F22" s="546">
        <v>17</v>
      </c>
      <c r="G22" s="546">
        <v>17.5</v>
      </c>
      <c r="H22" s="546">
        <v>17.5</v>
      </c>
      <c r="I22" s="546">
        <v>17.600000000000001</v>
      </c>
      <c r="J22" s="840">
        <v>17.7</v>
      </c>
      <c r="K22" s="907">
        <v>1</v>
      </c>
    </row>
    <row r="23" spans="1:11" ht="12" customHeight="1">
      <c r="A23" s="27" t="s">
        <v>27</v>
      </c>
      <c r="B23" s="90" t="s">
        <v>45</v>
      </c>
      <c r="C23" s="676" t="s">
        <v>70</v>
      </c>
      <c r="D23" s="546">
        <v>14</v>
      </c>
      <c r="E23" s="546">
        <v>14.9</v>
      </c>
      <c r="F23" s="546">
        <v>15.1</v>
      </c>
      <c r="G23" s="546">
        <v>14.9</v>
      </c>
      <c r="H23" s="546">
        <v>15</v>
      </c>
      <c r="I23" s="546">
        <v>14.3</v>
      </c>
      <c r="J23" s="840">
        <v>14.5</v>
      </c>
      <c r="K23" s="907">
        <v>-1</v>
      </c>
    </row>
    <row r="24" spans="1:11" ht="12" customHeight="1">
      <c r="A24" s="27"/>
      <c r="B24" s="90" t="s">
        <v>0</v>
      </c>
      <c r="C24" s="676" t="s">
        <v>0</v>
      </c>
      <c r="D24" s="547" t="s">
        <v>0</v>
      </c>
      <c r="E24" s="547" t="s">
        <v>0</v>
      </c>
      <c r="F24" s="547" t="s">
        <v>0</v>
      </c>
      <c r="G24" s="547" t="s">
        <v>0</v>
      </c>
      <c r="H24" s="547" t="s">
        <v>0</v>
      </c>
      <c r="I24" s="547" t="s">
        <v>0</v>
      </c>
      <c r="J24" s="884"/>
      <c r="K24" s="884"/>
    </row>
    <row r="25" spans="1:11" ht="12" customHeight="1">
      <c r="A25" s="27" t="s">
        <v>27</v>
      </c>
      <c r="B25" s="90" t="s">
        <v>74</v>
      </c>
      <c r="C25" s="676" t="s">
        <v>47</v>
      </c>
      <c r="D25" s="546">
        <v>14.2</v>
      </c>
      <c r="E25" s="546">
        <v>15.2</v>
      </c>
      <c r="F25" s="546">
        <v>15.6</v>
      </c>
      <c r="G25" s="546">
        <v>15.4</v>
      </c>
      <c r="H25" s="546">
        <v>15.5</v>
      </c>
      <c r="I25" s="546">
        <v>14.9</v>
      </c>
      <c r="J25" s="840">
        <v>15.1</v>
      </c>
      <c r="K25" s="907">
        <v>-0.8</v>
      </c>
    </row>
    <row r="26" spans="1:11" ht="12" customHeight="1">
      <c r="A26" s="27" t="s">
        <v>27</v>
      </c>
      <c r="B26" s="90" t="s">
        <v>74</v>
      </c>
      <c r="C26" s="676" t="s">
        <v>48</v>
      </c>
      <c r="D26" s="546">
        <v>13.5</v>
      </c>
      <c r="E26" s="546">
        <v>14.2</v>
      </c>
      <c r="F26" s="546">
        <v>13.1</v>
      </c>
      <c r="G26" s="546">
        <v>13.9</v>
      </c>
      <c r="H26" s="546">
        <v>14.1</v>
      </c>
      <c r="I26" s="546">
        <v>12.8</v>
      </c>
      <c r="J26" s="840">
        <v>13.3</v>
      </c>
      <c r="K26" s="907">
        <v>0.3</v>
      </c>
    </row>
    <row r="27" spans="1:11" ht="12" customHeight="1">
      <c r="A27" s="27" t="s">
        <v>27</v>
      </c>
      <c r="B27" s="90" t="s">
        <v>74</v>
      </c>
      <c r="C27" s="676" t="s">
        <v>49</v>
      </c>
      <c r="D27" s="546">
        <v>12.9</v>
      </c>
      <c r="E27" s="546">
        <v>13.3</v>
      </c>
      <c r="F27" s="546">
        <v>14.3</v>
      </c>
      <c r="G27" s="546">
        <v>13.1</v>
      </c>
      <c r="H27" s="546">
        <v>12.8</v>
      </c>
      <c r="I27" s="546">
        <v>13.4</v>
      </c>
      <c r="J27" s="840">
        <v>13.1</v>
      </c>
      <c r="K27" s="907">
        <v>-2.2000000000000002</v>
      </c>
    </row>
    <row r="28" spans="1:11" ht="12" customHeight="1">
      <c r="A28" s="27" t="s">
        <v>27</v>
      </c>
      <c r="B28" s="90" t="s">
        <v>74</v>
      </c>
      <c r="C28" s="676" t="s">
        <v>312</v>
      </c>
      <c r="D28" s="546">
        <v>10</v>
      </c>
      <c r="E28" s="546">
        <v>11.6</v>
      </c>
      <c r="F28" s="546">
        <v>10.4</v>
      </c>
      <c r="G28" s="546">
        <v>12.2</v>
      </c>
      <c r="H28" s="546">
        <v>9.6999999999999993</v>
      </c>
      <c r="I28" s="546">
        <v>10.1</v>
      </c>
      <c r="J28" s="840">
        <v>11</v>
      </c>
      <c r="K28" s="907">
        <v>1.5</v>
      </c>
    </row>
    <row r="29" spans="1:11" ht="12" customHeight="1">
      <c r="A29" s="27"/>
      <c r="B29" s="90" t="s">
        <v>0</v>
      </c>
      <c r="C29" s="676" t="s">
        <v>0</v>
      </c>
      <c r="D29" s="547" t="s">
        <v>0</v>
      </c>
      <c r="E29" s="547" t="s">
        <v>0</v>
      </c>
      <c r="F29" s="547" t="s">
        <v>0</v>
      </c>
      <c r="G29" s="547" t="s">
        <v>0</v>
      </c>
      <c r="H29" s="547" t="s">
        <v>0</v>
      </c>
      <c r="I29" s="547" t="s">
        <v>0</v>
      </c>
      <c r="J29" s="884"/>
      <c r="K29" s="884"/>
    </row>
    <row r="30" spans="1:11" ht="12" customHeight="1">
      <c r="A30" s="27" t="s">
        <v>27</v>
      </c>
      <c r="B30" s="90" t="s">
        <v>52</v>
      </c>
      <c r="C30" s="676" t="s">
        <v>71</v>
      </c>
      <c r="D30" s="546">
        <v>13.8</v>
      </c>
      <c r="E30" s="546">
        <v>14.4</v>
      </c>
      <c r="F30" s="546">
        <v>14</v>
      </c>
      <c r="G30" s="546">
        <v>14.6</v>
      </c>
      <c r="H30" s="546">
        <v>14.5</v>
      </c>
      <c r="I30" s="546">
        <v>14</v>
      </c>
      <c r="J30" s="840">
        <v>14.1</v>
      </c>
      <c r="K30" s="907">
        <v>0.1</v>
      </c>
    </row>
    <row r="31" spans="1:11" ht="12" customHeight="1">
      <c r="A31" s="27" t="s">
        <v>27</v>
      </c>
      <c r="B31" s="90" t="s">
        <v>52</v>
      </c>
      <c r="C31" s="676" t="s">
        <v>54</v>
      </c>
      <c r="D31" s="546">
        <v>13.8</v>
      </c>
      <c r="E31" s="546">
        <v>14.6</v>
      </c>
      <c r="F31" s="546">
        <v>15.1</v>
      </c>
      <c r="G31" s="546">
        <v>15</v>
      </c>
      <c r="H31" s="546">
        <v>15.2</v>
      </c>
      <c r="I31" s="546">
        <v>14.2</v>
      </c>
      <c r="J31" s="840">
        <v>15.2</v>
      </c>
      <c r="K31" s="907">
        <v>0.2</v>
      </c>
    </row>
    <row r="32" spans="1:11" ht="12" customHeight="1">
      <c r="A32" s="27" t="s">
        <v>27</v>
      </c>
      <c r="B32" s="90" t="s">
        <v>52</v>
      </c>
      <c r="C32" s="676" t="s">
        <v>55</v>
      </c>
      <c r="D32" s="546">
        <v>14</v>
      </c>
      <c r="E32" s="546">
        <v>15</v>
      </c>
      <c r="F32" s="546">
        <v>15.4</v>
      </c>
      <c r="G32" s="546">
        <v>14.6</v>
      </c>
      <c r="H32" s="546">
        <v>14.6</v>
      </c>
      <c r="I32" s="546">
        <v>13.7</v>
      </c>
      <c r="J32" s="840">
        <v>13.7</v>
      </c>
      <c r="K32" s="907">
        <v>-3</v>
      </c>
    </row>
    <row r="33" spans="1:11" ht="12" customHeight="1">
      <c r="A33" s="27" t="s">
        <v>27</v>
      </c>
      <c r="B33" s="90" t="s">
        <v>52</v>
      </c>
      <c r="C33" s="676" t="s">
        <v>56</v>
      </c>
      <c r="D33" s="546">
        <v>13.9</v>
      </c>
      <c r="E33" s="546">
        <v>15.5</v>
      </c>
      <c r="F33" s="546">
        <v>15.4</v>
      </c>
      <c r="G33" s="546">
        <v>15.6</v>
      </c>
      <c r="H33" s="546">
        <v>15.6</v>
      </c>
      <c r="I33" s="546">
        <v>15.2</v>
      </c>
      <c r="J33" s="840">
        <v>15.1</v>
      </c>
      <c r="K33" s="907">
        <v>-0.4</v>
      </c>
    </row>
    <row r="34" spans="1:11" ht="12" customHeight="1">
      <c r="A34" s="27" t="s">
        <v>27</v>
      </c>
      <c r="B34" s="90" t="s">
        <v>52</v>
      </c>
      <c r="C34" s="676" t="s">
        <v>72</v>
      </c>
      <c r="D34" s="546">
        <v>14</v>
      </c>
      <c r="E34" s="546">
        <v>14.7</v>
      </c>
      <c r="F34" s="546">
        <v>15.2</v>
      </c>
      <c r="G34" s="546">
        <v>14.7</v>
      </c>
      <c r="H34" s="546">
        <v>15.2</v>
      </c>
      <c r="I34" s="546">
        <v>14.7</v>
      </c>
      <c r="J34" s="840">
        <v>14.5</v>
      </c>
      <c r="K34" s="907">
        <v>-1.1000000000000001</v>
      </c>
    </row>
    <row r="35" spans="1:11" ht="12" customHeight="1">
      <c r="A35" s="27" t="s">
        <v>0</v>
      </c>
      <c r="B35" s="90" t="s">
        <v>0</v>
      </c>
      <c r="C35" s="676" t="s">
        <v>0</v>
      </c>
      <c r="D35" s="547" t="s">
        <v>0</v>
      </c>
      <c r="E35" s="547" t="s">
        <v>0</v>
      </c>
      <c r="F35" s="547" t="s">
        <v>0</v>
      </c>
      <c r="G35" s="547" t="s">
        <v>0</v>
      </c>
      <c r="H35" s="547" t="s">
        <v>0</v>
      </c>
      <c r="I35" s="547" t="s">
        <v>0</v>
      </c>
      <c r="J35" s="884"/>
      <c r="K35" s="884"/>
    </row>
    <row r="36" spans="1:11" ht="12" customHeight="1">
      <c r="A36" s="6" t="s">
        <v>440</v>
      </c>
      <c r="B36" s="90" t="s">
        <v>19</v>
      </c>
      <c r="C36" s="690" t="s">
        <v>789</v>
      </c>
      <c r="D36" s="546">
        <v>12.8</v>
      </c>
      <c r="E36" s="546">
        <v>14.2</v>
      </c>
      <c r="F36" s="546">
        <v>15.7</v>
      </c>
      <c r="G36" s="546">
        <v>14</v>
      </c>
      <c r="H36" s="546">
        <v>15</v>
      </c>
      <c r="I36" s="546">
        <v>12.7</v>
      </c>
      <c r="J36" s="840">
        <v>15.1</v>
      </c>
      <c r="K36" s="907">
        <v>-1</v>
      </c>
    </row>
    <row r="37" spans="1:11" ht="12" customHeight="1">
      <c r="A37" s="6" t="s">
        <v>440</v>
      </c>
      <c r="B37" s="90" t="s">
        <v>19</v>
      </c>
      <c r="C37" s="690" t="s">
        <v>790</v>
      </c>
      <c r="D37" s="546">
        <v>14.6</v>
      </c>
      <c r="E37" s="546">
        <v>17.2</v>
      </c>
      <c r="F37" s="546">
        <v>15.1</v>
      </c>
      <c r="G37" s="546">
        <v>14.6</v>
      </c>
      <c r="H37" s="546">
        <v>14.8</v>
      </c>
      <c r="I37" s="546">
        <v>14.9</v>
      </c>
      <c r="J37" s="840">
        <v>15.5</v>
      </c>
      <c r="K37" s="907">
        <v>0.8</v>
      </c>
    </row>
    <row r="38" spans="1:11" ht="12" customHeight="1">
      <c r="A38" s="6" t="s">
        <v>440</v>
      </c>
      <c r="B38" s="90" t="s">
        <v>19</v>
      </c>
      <c r="C38" s="690" t="s">
        <v>62</v>
      </c>
      <c r="D38" s="546">
        <v>16.2</v>
      </c>
      <c r="E38" s="546">
        <v>16.899999999999999</v>
      </c>
      <c r="F38" s="546">
        <v>17.100000000000001</v>
      </c>
      <c r="G38" s="546">
        <v>16.899999999999999</v>
      </c>
      <c r="H38" s="546">
        <v>16.7</v>
      </c>
      <c r="I38" s="546">
        <v>17</v>
      </c>
      <c r="J38" s="840">
        <v>16.3</v>
      </c>
      <c r="K38" s="907">
        <v>-1.2</v>
      </c>
    </row>
    <row r="39" spans="1:11" ht="12" customHeight="1">
      <c r="A39" s="6" t="s">
        <v>440</v>
      </c>
      <c r="B39" s="90" t="s">
        <v>19</v>
      </c>
      <c r="C39" s="690" t="s">
        <v>63</v>
      </c>
      <c r="D39" s="546">
        <v>14.6</v>
      </c>
      <c r="E39" s="546">
        <v>15.7</v>
      </c>
      <c r="F39" s="546">
        <v>15.8</v>
      </c>
      <c r="G39" s="546">
        <v>15.2</v>
      </c>
      <c r="H39" s="546">
        <v>16.100000000000001</v>
      </c>
      <c r="I39" s="546">
        <v>14.9</v>
      </c>
      <c r="J39" s="840">
        <v>16.8</v>
      </c>
      <c r="K39" s="907">
        <v>1.5</v>
      </c>
    </row>
    <row r="40" spans="1:11" ht="12" customHeight="1">
      <c r="A40" s="6" t="s">
        <v>440</v>
      </c>
      <c r="B40" s="90" t="s">
        <v>19</v>
      </c>
      <c r="C40" s="690" t="s">
        <v>64</v>
      </c>
      <c r="D40" s="546">
        <v>14.2</v>
      </c>
      <c r="E40" s="546">
        <v>15.1</v>
      </c>
      <c r="F40" s="546">
        <v>13.3</v>
      </c>
      <c r="G40" s="546">
        <v>13.1</v>
      </c>
      <c r="H40" s="546">
        <v>13.9</v>
      </c>
      <c r="I40" s="546">
        <v>12.1</v>
      </c>
      <c r="J40" s="840">
        <v>14.8</v>
      </c>
      <c r="K40" s="907">
        <v>2.7</v>
      </c>
    </row>
    <row r="41" spans="1:11" ht="12" customHeight="1">
      <c r="A41" s="6" t="s">
        <v>440</v>
      </c>
      <c r="B41" s="90" t="s">
        <v>19</v>
      </c>
      <c r="C41" s="690" t="s">
        <v>65</v>
      </c>
      <c r="D41" s="546">
        <v>12.9</v>
      </c>
      <c r="E41" s="546">
        <v>11.7</v>
      </c>
      <c r="F41" s="546">
        <v>12.7</v>
      </c>
      <c r="G41" s="546">
        <v>13.1</v>
      </c>
      <c r="H41" s="546">
        <v>13.4</v>
      </c>
      <c r="I41" s="546">
        <v>10.6</v>
      </c>
      <c r="J41" s="840">
        <v>12.3</v>
      </c>
      <c r="K41" s="907">
        <v>-0.9</v>
      </c>
    </row>
    <row r="42" spans="1:11" ht="12" customHeight="1">
      <c r="A42" s="6" t="s">
        <v>440</v>
      </c>
      <c r="B42" s="90" t="s">
        <v>19</v>
      </c>
      <c r="C42" s="690" t="s">
        <v>35</v>
      </c>
      <c r="D42" s="546">
        <v>11.5</v>
      </c>
      <c r="E42" s="546">
        <v>9.6999999999999993</v>
      </c>
      <c r="F42" s="546">
        <v>9.6</v>
      </c>
      <c r="G42" s="546">
        <v>7.6</v>
      </c>
      <c r="H42" s="546">
        <v>9</v>
      </c>
      <c r="I42" s="546">
        <v>14.4</v>
      </c>
      <c r="J42" s="840">
        <v>10.3</v>
      </c>
      <c r="K42" s="907">
        <v>1.5</v>
      </c>
    </row>
    <row r="43" spans="1:11" ht="12" customHeight="1">
      <c r="A43" s="6"/>
      <c r="B43" s="90" t="s">
        <v>0</v>
      </c>
      <c r="C43" s="676" t="s">
        <v>0</v>
      </c>
      <c r="D43" s="547" t="s">
        <v>0</v>
      </c>
      <c r="E43" s="547" t="s">
        <v>0</v>
      </c>
      <c r="F43" s="547" t="s">
        <v>0</v>
      </c>
      <c r="G43" s="547" t="s">
        <v>0</v>
      </c>
      <c r="H43" s="547" t="s">
        <v>0</v>
      </c>
      <c r="I43" s="547" t="s">
        <v>0</v>
      </c>
      <c r="J43" s="884"/>
      <c r="K43" s="884"/>
    </row>
    <row r="44" spans="1:11" ht="12" customHeight="1">
      <c r="A44" s="6" t="s">
        <v>440</v>
      </c>
      <c r="B44" s="90" t="s">
        <v>66</v>
      </c>
      <c r="C44" s="676" t="s">
        <v>67</v>
      </c>
      <c r="D44" s="546">
        <v>13.9</v>
      </c>
      <c r="E44" s="546">
        <v>15</v>
      </c>
      <c r="F44" s="546">
        <v>14.4</v>
      </c>
      <c r="G44" s="546">
        <v>14</v>
      </c>
      <c r="H44" s="546">
        <v>14.4</v>
      </c>
      <c r="I44" s="546">
        <v>14.5</v>
      </c>
      <c r="J44" s="840">
        <v>15.2</v>
      </c>
      <c r="K44" s="907">
        <v>1.5</v>
      </c>
    </row>
    <row r="45" spans="1:11" ht="12" customHeight="1">
      <c r="A45" s="6" t="s">
        <v>440</v>
      </c>
      <c r="B45" s="90" t="s">
        <v>66</v>
      </c>
      <c r="C45" s="676" t="s">
        <v>68</v>
      </c>
      <c r="D45" s="546">
        <v>15</v>
      </c>
      <c r="E45" s="546">
        <v>15.7</v>
      </c>
      <c r="F45" s="546">
        <v>15.7</v>
      </c>
      <c r="G45" s="546">
        <v>14.9</v>
      </c>
      <c r="H45" s="546">
        <v>15.5</v>
      </c>
      <c r="I45" s="546">
        <v>14.9</v>
      </c>
      <c r="J45" s="840">
        <v>15.2</v>
      </c>
      <c r="K45" s="907">
        <v>-0.7</v>
      </c>
    </row>
    <row r="46" spans="1:11" s="683" customFormat="1" ht="12" customHeight="1">
      <c r="A46" s="673" t="s">
        <v>440</v>
      </c>
      <c r="B46" s="90" t="s">
        <v>66</v>
      </c>
      <c r="C46" s="676" t="s">
        <v>608</v>
      </c>
      <c r="D46" s="546" t="s">
        <v>38</v>
      </c>
      <c r="E46" s="546" t="s">
        <v>38</v>
      </c>
      <c r="F46" s="546" t="s">
        <v>38</v>
      </c>
      <c r="G46" s="546" t="s">
        <v>38</v>
      </c>
      <c r="H46" s="546" t="s">
        <v>38</v>
      </c>
      <c r="I46" s="546" t="s">
        <v>38</v>
      </c>
      <c r="J46" s="842" t="s">
        <v>38</v>
      </c>
      <c r="K46" s="907" t="s">
        <v>31</v>
      </c>
    </row>
    <row r="47" spans="1:11" ht="12" customHeight="1">
      <c r="A47" s="6"/>
      <c r="B47" s="90" t="s">
        <v>0</v>
      </c>
      <c r="C47" s="676" t="s">
        <v>0</v>
      </c>
      <c r="D47" s="547" t="s">
        <v>0</v>
      </c>
      <c r="E47" s="547" t="s">
        <v>0</v>
      </c>
      <c r="F47" s="547" t="s">
        <v>0</v>
      </c>
      <c r="G47" s="547" t="s">
        <v>0</v>
      </c>
      <c r="H47" s="547" t="s">
        <v>0</v>
      </c>
      <c r="I47" s="547" t="s">
        <v>0</v>
      </c>
      <c r="J47" s="884"/>
      <c r="K47" s="884"/>
    </row>
    <row r="48" spans="1:11" ht="12" customHeight="1">
      <c r="A48" s="6" t="s">
        <v>440</v>
      </c>
      <c r="B48" s="90" t="s">
        <v>45</v>
      </c>
      <c r="C48" s="676" t="s">
        <v>69</v>
      </c>
      <c r="D48" s="546">
        <v>17.5</v>
      </c>
      <c r="E48" s="546">
        <v>17.899999999999999</v>
      </c>
      <c r="F48" s="546">
        <v>18.5</v>
      </c>
      <c r="G48" s="546">
        <v>18.100000000000001</v>
      </c>
      <c r="H48" s="546">
        <v>17.5</v>
      </c>
      <c r="I48" s="546">
        <v>18</v>
      </c>
      <c r="J48" s="840">
        <v>19.3</v>
      </c>
      <c r="K48" s="907">
        <v>1.1000000000000001</v>
      </c>
    </row>
    <row r="49" spans="1:11" ht="12" customHeight="1">
      <c r="A49" s="6" t="s">
        <v>440</v>
      </c>
      <c r="B49" s="90" t="s">
        <v>45</v>
      </c>
      <c r="C49" s="676" t="s">
        <v>70</v>
      </c>
      <c r="D49" s="546">
        <v>14.2</v>
      </c>
      <c r="E49" s="546">
        <v>15.1</v>
      </c>
      <c r="F49" s="546">
        <v>14.6</v>
      </c>
      <c r="G49" s="546">
        <v>14.1</v>
      </c>
      <c r="H49" s="546">
        <v>14.7</v>
      </c>
      <c r="I49" s="546">
        <v>14.3</v>
      </c>
      <c r="J49" s="840">
        <v>14.7</v>
      </c>
      <c r="K49" s="907">
        <v>0.1</v>
      </c>
    </row>
    <row r="50" spans="1:11" ht="12" customHeight="1">
      <c r="A50" s="6"/>
      <c r="B50" s="90" t="s">
        <v>0</v>
      </c>
      <c r="C50" s="676" t="s">
        <v>0</v>
      </c>
      <c r="D50" s="547" t="s">
        <v>0</v>
      </c>
      <c r="E50" s="547" t="s">
        <v>0</v>
      </c>
      <c r="F50" s="547" t="s">
        <v>0</v>
      </c>
      <c r="G50" s="547" t="s">
        <v>0</v>
      </c>
      <c r="H50" s="547" t="s">
        <v>0</v>
      </c>
      <c r="I50" s="547" t="s">
        <v>0</v>
      </c>
      <c r="J50" s="884"/>
      <c r="K50" s="884"/>
    </row>
    <row r="51" spans="1:11" ht="12" customHeight="1">
      <c r="A51" s="6" t="s">
        <v>440</v>
      </c>
      <c r="B51" s="90" t="s">
        <v>74</v>
      </c>
      <c r="C51" s="676" t="s">
        <v>47</v>
      </c>
      <c r="D51" s="546">
        <v>14</v>
      </c>
      <c r="E51" s="546">
        <v>15</v>
      </c>
      <c r="F51" s="546">
        <v>15</v>
      </c>
      <c r="G51" s="546">
        <v>14.3</v>
      </c>
      <c r="H51" s="546">
        <v>14.8</v>
      </c>
      <c r="I51" s="546">
        <v>14.7</v>
      </c>
      <c r="J51" s="840">
        <v>15.6</v>
      </c>
      <c r="K51" s="907">
        <v>1</v>
      </c>
    </row>
    <row r="52" spans="1:11" ht="12" customHeight="1">
      <c r="A52" s="6" t="s">
        <v>440</v>
      </c>
      <c r="B52" s="90" t="s">
        <v>74</v>
      </c>
      <c r="C52" s="676" t="s">
        <v>48</v>
      </c>
      <c r="D52" s="546">
        <v>14.4</v>
      </c>
      <c r="E52" s="546">
        <v>15</v>
      </c>
      <c r="F52" s="546">
        <v>13.6</v>
      </c>
      <c r="G52" s="546">
        <v>13.5</v>
      </c>
      <c r="H52" s="546">
        <v>15.2</v>
      </c>
      <c r="I52" s="546">
        <v>13.3</v>
      </c>
      <c r="J52" s="840">
        <v>13.1</v>
      </c>
      <c r="K52" s="907">
        <v>-1</v>
      </c>
    </row>
    <row r="53" spans="1:11" ht="12" customHeight="1">
      <c r="A53" s="6" t="s">
        <v>440</v>
      </c>
      <c r="B53" s="90" t="s">
        <v>74</v>
      </c>
      <c r="C53" s="676" t="s">
        <v>49</v>
      </c>
      <c r="D53" s="546">
        <v>11.9</v>
      </c>
      <c r="E53" s="546">
        <v>13.7</v>
      </c>
      <c r="F53" s="546">
        <v>12.7</v>
      </c>
      <c r="G53" s="546">
        <v>13.2</v>
      </c>
      <c r="H53" s="546">
        <v>9.5</v>
      </c>
      <c r="I53" s="546">
        <v>10.9</v>
      </c>
      <c r="J53" s="840">
        <v>12.9</v>
      </c>
      <c r="K53" s="907">
        <v>0.4</v>
      </c>
    </row>
    <row r="54" spans="1:11" ht="12" customHeight="1">
      <c r="A54" s="6" t="s">
        <v>440</v>
      </c>
      <c r="B54" s="90" t="s">
        <v>74</v>
      </c>
      <c r="C54" s="676" t="s">
        <v>312</v>
      </c>
      <c r="D54" s="546">
        <v>14.4</v>
      </c>
      <c r="E54" s="546">
        <v>16.5</v>
      </c>
      <c r="F54" s="546">
        <v>10.1</v>
      </c>
      <c r="G54" s="546">
        <v>17.399999999999999</v>
      </c>
      <c r="H54" s="546">
        <v>14.7</v>
      </c>
      <c r="I54" s="546" t="s">
        <v>38</v>
      </c>
      <c r="J54" s="840">
        <v>14</v>
      </c>
      <c r="K54" s="907">
        <v>8.5</v>
      </c>
    </row>
    <row r="55" spans="1:11" ht="12" customHeight="1">
      <c r="A55" s="6"/>
      <c r="B55" s="90" t="s">
        <v>0</v>
      </c>
      <c r="C55" s="676" t="s">
        <v>0</v>
      </c>
      <c r="D55" s="547" t="s">
        <v>0</v>
      </c>
      <c r="E55" s="547" t="s">
        <v>0</v>
      </c>
      <c r="F55" s="547" t="s">
        <v>0</v>
      </c>
      <c r="G55" s="547" t="s">
        <v>0</v>
      </c>
      <c r="H55" s="547" t="s">
        <v>0</v>
      </c>
      <c r="I55" s="547" t="s">
        <v>0</v>
      </c>
      <c r="J55" s="884"/>
      <c r="K55" s="884"/>
    </row>
    <row r="56" spans="1:11" ht="12" customHeight="1">
      <c r="A56" s="6" t="s">
        <v>440</v>
      </c>
      <c r="B56" s="90" t="s">
        <v>52</v>
      </c>
      <c r="C56" s="676" t="s">
        <v>71</v>
      </c>
      <c r="D56" s="546">
        <v>14.3</v>
      </c>
      <c r="E56" s="546">
        <v>15.4</v>
      </c>
      <c r="F56" s="546">
        <v>14.7</v>
      </c>
      <c r="G56" s="546">
        <v>15</v>
      </c>
      <c r="H56" s="546">
        <v>15</v>
      </c>
      <c r="I56" s="546">
        <v>13.9</v>
      </c>
      <c r="J56" s="840">
        <v>15.1</v>
      </c>
      <c r="K56" s="907">
        <v>0.7</v>
      </c>
    </row>
    <row r="57" spans="1:11" ht="12" customHeight="1">
      <c r="A57" s="6" t="s">
        <v>440</v>
      </c>
      <c r="B57" s="90" t="s">
        <v>52</v>
      </c>
      <c r="C57" s="676" t="s">
        <v>54</v>
      </c>
      <c r="D57" s="546">
        <v>13.8</v>
      </c>
      <c r="E57" s="546">
        <v>14.8</v>
      </c>
      <c r="F57" s="546">
        <v>14.9</v>
      </c>
      <c r="G57" s="546">
        <v>14.3</v>
      </c>
      <c r="H57" s="546">
        <v>14.8</v>
      </c>
      <c r="I57" s="546">
        <v>14.6</v>
      </c>
      <c r="J57" s="840">
        <v>15.8</v>
      </c>
      <c r="K57" s="907">
        <v>1.4</v>
      </c>
    </row>
    <row r="58" spans="1:11" ht="12" customHeight="1">
      <c r="A58" s="6" t="s">
        <v>440</v>
      </c>
      <c r="B58" s="90" t="s">
        <v>52</v>
      </c>
      <c r="C58" s="676" t="s">
        <v>55</v>
      </c>
      <c r="D58" s="546">
        <v>12.8</v>
      </c>
      <c r="E58" s="546">
        <v>14.9</v>
      </c>
      <c r="F58" s="546">
        <v>14.7</v>
      </c>
      <c r="G58" s="546">
        <v>13.7</v>
      </c>
      <c r="H58" s="546">
        <v>14.8</v>
      </c>
      <c r="I58" s="546">
        <v>13.6</v>
      </c>
      <c r="J58" s="840">
        <v>14.6</v>
      </c>
      <c r="K58" s="907">
        <v>-0.1</v>
      </c>
    </row>
    <row r="59" spans="1:11" ht="12" customHeight="1">
      <c r="A59" s="6" t="s">
        <v>440</v>
      </c>
      <c r="B59" s="90" t="s">
        <v>52</v>
      </c>
      <c r="C59" s="676" t="s">
        <v>56</v>
      </c>
      <c r="D59" s="546">
        <v>14.4</v>
      </c>
      <c r="E59" s="546">
        <v>13.7</v>
      </c>
      <c r="F59" s="546">
        <v>14.2</v>
      </c>
      <c r="G59" s="546">
        <v>13.3</v>
      </c>
      <c r="H59" s="546">
        <v>14.4</v>
      </c>
      <c r="I59" s="546">
        <v>15.8</v>
      </c>
      <c r="J59" s="840">
        <v>14.2</v>
      </c>
      <c r="K59" s="907" t="s">
        <v>37</v>
      </c>
    </row>
    <row r="60" spans="1:11" ht="12" customHeight="1">
      <c r="A60" s="6" t="s">
        <v>440</v>
      </c>
      <c r="B60" s="90" t="s">
        <v>52</v>
      </c>
      <c r="C60" s="676" t="s">
        <v>72</v>
      </c>
      <c r="D60" s="546">
        <v>14.4</v>
      </c>
      <c r="E60" s="546">
        <v>15.3</v>
      </c>
      <c r="F60" s="546">
        <v>13.8</v>
      </c>
      <c r="G60" s="546">
        <v>13.6</v>
      </c>
      <c r="H60" s="546">
        <v>13.9</v>
      </c>
      <c r="I60" s="546">
        <v>13.7</v>
      </c>
      <c r="J60" s="840">
        <v>13.8</v>
      </c>
      <c r="K60" s="907" t="s">
        <v>37</v>
      </c>
    </row>
    <row r="61" spans="1:11" ht="12" customHeight="1">
      <c r="A61" s="27" t="s">
        <v>0</v>
      </c>
      <c r="B61" s="90" t="s">
        <v>0</v>
      </c>
      <c r="C61" s="676" t="s">
        <v>0</v>
      </c>
      <c r="D61" s="547" t="s">
        <v>0</v>
      </c>
      <c r="E61" s="547" t="s">
        <v>0</v>
      </c>
      <c r="F61" s="547" t="s">
        <v>0</v>
      </c>
      <c r="G61" s="547" t="s">
        <v>0</v>
      </c>
      <c r="H61" s="547" t="s">
        <v>0</v>
      </c>
      <c r="I61" s="547" t="s">
        <v>0</v>
      </c>
      <c r="J61" s="884"/>
      <c r="K61" s="884"/>
    </row>
    <row r="62" spans="1:11" ht="12" customHeight="1">
      <c r="A62" s="27" t="s">
        <v>15</v>
      </c>
      <c r="B62" s="90" t="s">
        <v>19</v>
      </c>
      <c r="C62" s="690" t="s">
        <v>789</v>
      </c>
      <c r="D62" s="546">
        <v>22.9</v>
      </c>
      <c r="E62" s="546">
        <v>21.2</v>
      </c>
      <c r="F62" s="546">
        <v>19.2</v>
      </c>
      <c r="G62" s="546">
        <v>20.3</v>
      </c>
      <c r="H62" s="546">
        <v>21.5</v>
      </c>
      <c r="I62" s="546">
        <v>21.7</v>
      </c>
      <c r="J62" s="840">
        <v>23.4</v>
      </c>
      <c r="K62" s="907">
        <v>5.0999999999999996</v>
      </c>
    </row>
    <row r="63" spans="1:11" ht="12" customHeight="1">
      <c r="A63" s="27" t="s">
        <v>15</v>
      </c>
      <c r="B63" s="90" t="s">
        <v>19</v>
      </c>
      <c r="C63" s="690" t="s">
        <v>790</v>
      </c>
      <c r="D63" s="546">
        <v>18.100000000000001</v>
      </c>
      <c r="E63" s="546">
        <v>17.399999999999999</v>
      </c>
      <c r="F63" s="546">
        <v>18.100000000000001</v>
      </c>
      <c r="G63" s="546">
        <v>17.100000000000001</v>
      </c>
      <c r="H63" s="546">
        <v>18.100000000000001</v>
      </c>
      <c r="I63" s="546">
        <v>15.9</v>
      </c>
      <c r="J63" s="840">
        <v>17.899999999999999</v>
      </c>
      <c r="K63" s="907">
        <v>-0.2</v>
      </c>
    </row>
    <row r="64" spans="1:11" ht="12" customHeight="1">
      <c r="A64" s="27" t="s">
        <v>15</v>
      </c>
      <c r="B64" s="90" t="s">
        <v>19</v>
      </c>
      <c r="C64" s="690" t="s">
        <v>62</v>
      </c>
      <c r="D64" s="546">
        <v>15.1</v>
      </c>
      <c r="E64" s="546">
        <v>15.6</v>
      </c>
      <c r="F64" s="546">
        <v>16</v>
      </c>
      <c r="G64" s="546">
        <v>15.6</v>
      </c>
      <c r="H64" s="546">
        <v>16</v>
      </c>
      <c r="I64" s="546">
        <v>15.7</v>
      </c>
      <c r="J64" s="840">
        <v>17.7</v>
      </c>
      <c r="K64" s="907">
        <v>2.5</v>
      </c>
    </row>
    <row r="65" spans="1:11" ht="12" customHeight="1">
      <c r="A65" s="27" t="s">
        <v>15</v>
      </c>
      <c r="B65" s="90" t="s">
        <v>19</v>
      </c>
      <c r="C65" s="690" t="s">
        <v>63</v>
      </c>
      <c r="D65" s="546">
        <v>13.3</v>
      </c>
      <c r="E65" s="546">
        <v>15.1</v>
      </c>
      <c r="F65" s="546">
        <v>14.9</v>
      </c>
      <c r="G65" s="546">
        <v>14.8</v>
      </c>
      <c r="H65" s="546">
        <v>12.8</v>
      </c>
      <c r="I65" s="546">
        <v>14.3</v>
      </c>
      <c r="J65" s="840">
        <v>14.5</v>
      </c>
      <c r="K65" s="907">
        <v>-0.6</v>
      </c>
    </row>
    <row r="66" spans="1:11" ht="12" customHeight="1">
      <c r="A66" s="27" t="s">
        <v>15</v>
      </c>
      <c r="B66" s="90" t="s">
        <v>19</v>
      </c>
      <c r="C66" s="690" t="s">
        <v>64</v>
      </c>
      <c r="D66" s="546">
        <v>13.4</v>
      </c>
      <c r="E66" s="546">
        <v>12.1</v>
      </c>
      <c r="F66" s="546">
        <v>14.6</v>
      </c>
      <c r="G66" s="546">
        <v>12.6</v>
      </c>
      <c r="H66" s="546">
        <v>13</v>
      </c>
      <c r="I66" s="546">
        <v>13.2</v>
      </c>
      <c r="J66" s="840">
        <v>13.2</v>
      </c>
      <c r="K66" s="907">
        <v>-2.4</v>
      </c>
    </row>
    <row r="67" spans="1:11" ht="12" customHeight="1">
      <c r="A67" s="27" t="s">
        <v>15</v>
      </c>
      <c r="B67" s="90" t="s">
        <v>19</v>
      </c>
      <c r="C67" s="690" t="s">
        <v>65</v>
      </c>
      <c r="D67" s="546">
        <v>13.7</v>
      </c>
      <c r="E67" s="546">
        <v>11.5</v>
      </c>
      <c r="F67" s="546">
        <v>12</v>
      </c>
      <c r="G67" s="546">
        <v>11.4</v>
      </c>
      <c r="H67" s="546">
        <v>11.6</v>
      </c>
      <c r="I67" s="546">
        <v>11.7</v>
      </c>
      <c r="J67" s="840">
        <v>12.3</v>
      </c>
      <c r="K67" s="907">
        <v>0.5</v>
      </c>
    </row>
    <row r="68" spans="1:11" ht="12" customHeight="1">
      <c r="A68" s="27" t="s">
        <v>15</v>
      </c>
      <c r="B68" s="90" t="s">
        <v>19</v>
      </c>
      <c r="C68" s="690" t="s">
        <v>35</v>
      </c>
      <c r="D68" s="546">
        <v>7.1</v>
      </c>
      <c r="E68" s="546">
        <v>8.1999999999999993</v>
      </c>
      <c r="F68" s="546">
        <v>8.6999999999999993</v>
      </c>
      <c r="G68" s="546">
        <v>8.3000000000000007</v>
      </c>
      <c r="H68" s="546">
        <v>9.1999999999999993</v>
      </c>
      <c r="I68" s="546">
        <v>8.5</v>
      </c>
      <c r="J68" s="840">
        <v>9</v>
      </c>
      <c r="K68" s="907">
        <v>0.8</v>
      </c>
    </row>
    <row r="69" spans="1:11" ht="12" customHeight="1">
      <c r="A69" s="27"/>
      <c r="B69" s="90" t="s">
        <v>0</v>
      </c>
      <c r="C69" s="676" t="s">
        <v>0</v>
      </c>
      <c r="D69" s="547" t="s">
        <v>0</v>
      </c>
      <c r="E69" s="547" t="s">
        <v>0</v>
      </c>
      <c r="F69" s="547" t="s">
        <v>0</v>
      </c>
      <c r="G69" s="547" t="s">
        <v>0</v>
      </c>
      <c r="H69" s="547" t="s">
        <v>0</v>
      </c>
      <c r="I69" s="547" t="s">
        <v>0</v>
      </c>
      <c r="J69" s="884"/>
      <c r="K69" s="884"/>
    </row>
    <row r="70" spans="1:11" ht="12" customHeight="1">
      <c r="A70" s="27" t="s">
        <v>15</v>
      </c>
      <c r="B70" s="90" t="s">
        <v>66</v>
      </c>
      <c r="C70" s="676" t="s">
        <v>67</v>
      </c>
      <c r="D70" s="546">
        <v>13.8</v>
      </c>
      <c r="E70" s="546">
        <v>13.7</v>
      </c>
      <c r="F70" s="546">
        <v>13.9</v>
      </c>
      <c r="G70" s="546">
        <v>13.2</v>
      </c>
      <c r="H70" s="546">
        <v>13.4</v>
      </c>
      <c r="I70" s="546">
        <v>13.3</v>
      </c>
      <c r="J70" s="840">
        <v>14.6</v>
      </c>
      <c r="K70" s="907">
        <v>1.1000000000000001</v>
      </c>
    </row>
    <row r="71" spans="1:11" ht="12" customHeight="1">
      <c r="A71" s="27" t="s">
        <v>15</v>
      </c>
      <c r="B71" s="90" t="s">
        <v>66</v>
      </c>
      <c r="C71" s="676" t="s">
        <v>68</v>
      </c>
      <c r="D71" s="546">
        <v>15.6</v>
      </c>
      <c r="E71" s="546">
        <v>15.7</v>
      </c>
      <c r="F71" s="546">
        <v>16.399999999999999</v>
      </c>
      <c r="G71" s="546">
        <v>16.100000000000001</v>
      </c>
      <c r="H71" s="546">
        <v>15.9</v>
      </c>
      <c r="I71" s="546">
        <v>15.8</v>
      </c>
      <c r="J71" s="840">
        <v>16.7</v>
      </c>
      <c r="K71" s="907">
        <v>0.5</v>
      </c>
    </row>
    <row r="72" spans="1:11" s="683" customFormat="1" ht="12" customHeight="1">
      <c r="A72" s="27" t="s">
        <v>15</v>
      </c>
      <c r="B72" s="90" t="s">
        <v>66</v>
      </c>
      <c r="C72" s="676" t="s">
        <v>608</v>
      </c>
      <c r="D72" s="546" t="s">
        <v>38</v>
      </c>
      <c r="E72" s="546" t="s">
        <v>38</v>
      </c>
      <c r="F72" s="546" t="s">
        <v>38</v>
      </c>
      <c r="G72" s="546" t="s">
        <v>38</v>
      </c>
      <c r="H72" s="546" t="s">
        <v>38</v>
      </c>
      <c r="I72" s="546" t="s">
        <v>38</v>
      </c>
      <c r="J72" s="842" t="s">
        <v>38</v>
      </c>
      <c r="K72" s="907" t="s">
        <v>31</v>
      </c>
    </row>
    <row r="73" spans="1:11" ht="12" customHeight="1">
      <c r="A73" s="27"/>
      <c r="B73" s="90" t="s">
        <v>0</v>
      </c>
      <c r="C73" s="676" t="s">
        <v>0</v>
      </c>
      <c r="D73" s="547" t="s">
        <v>0</v>
      </c>
      <c r="E73" s="547" t="s">
        <v>0</v>
      </c>
      <c r="F73" s="547" t="s">
        <v>0</v>
      </c>
      <c r="G73" s="547" t="s">
        <v>0</v>
      </c>
      <c r="H73" s="547" t="s">
        <v>0</v>
      </c>
      <c r="I73" s="547" t="s">
        <v>0</v>
      </c>
      <c r="J73" s="884"/>
      <c r="K73" s="884"/>
    </row>
    <row r="74" spans="1:11" ht="12" customHeight="1">
      <c r="A74" s="27" t="s">
        <v>15</v>
      </c>
      <c r="B74" s="90" t="s">
        <v>45</v>
      </c>
      <c r="C74" s="676" t="s">
        <v>69</v>
      </c>
      <c r="D74" s="546">
        <v>21.5</v>
      </c>
      <c r="E74" s="546">
        <v>16</v>
      </c>
      <c r="F74" s="546">
        <v>14.8</v>
      </c>
      <c r="G74" s="546">
        <v>12.8</v>
      </c>
      <c r="H74" s="546">
        <v>21</v>
      </c>
      <c r="I74" s="546">
        <v>20.3</v>
      </c>
      <c r="J74" s="840">
        <v>20.8</v>
      </c>
      <c r="K74" s="907">
        <v>8.8000000000000007</v>
      </c>
    </row>
    <row r="75" spans="1:11" ht="12" customHeight="1">
      <c r="A75" s="27" t="s">
        <v>15</v>
      </c>
      <c r="B75" s="90" t="s">
        <v>45</v>
      </c>
      <c r="C75" s="676" t="s">
        <v>70</v>
      </c>
      <c r="D75" s="546">
        <v>14.6</v>
      </c>
      <c r="E75" s="546">
        <v>14.7</v>
      </c>
      <c r="F75" s="546">
        <v>15.3</v>
      </c>
      <c r="G75" s="546">
        <v>14.8</v>
      </c>
      <c r="H75" s="546">
        <v>14.6</v>
      </c>
      <c r="I75" s="546">
        <v>14.4</v>
      </c>
      <c r="J75" s="840">
        <v>15.5</v>
      </c>
      <c r="K75" s="907">
        <v>0.4</v>
      </c>
    </row>
    <row r="76" spans="1:11" ht="12" customHeight="1">
      <c r="A76" s="27"/>
      <c r="B76" s="90" t="s">
        <v>0</v>
      </c>
      <c r="C76" s="676" t="s">
        <v>0</v>
      </c>
      <c r="D76" s="547" t="s">
        <v>0</v>
      </c>
      <c r="E76" s="547" t="s">
        <v>0</v>
      </c>
      <c r="F76" s="547" t="s">
        <v>0</v>
      </c>
      <c r="G76" s="547" t="s">
        <v>0</v>
      </c>
      <c r="H76" s="547" t="s">
        <v>0</v>
      </c>
      <c r="I76" s="547" t="s">
        <v>0</v>
      </c>
      <c r="J76" s="884"/>
      <c r="K76" s="884"/>
    </row>
    <row r="77" spans="1:11" ht="12" customHeight="1">
      <c r="A77" s="27" t="s">
        <v>15</v>
      </c>
      <c r="B77" s="90" t="s">
        <v>74</v>
      </c>
      <c r="C77" s="676" t="s">
        <v>47</v>
      </c>
      <c r="D77" s="546">
        <v>15.2</v>
      </c>
      <c r="E77" s="546">
        <v>15.2</v>
      </c>
      <c r="F77" s="546">
        <v>15.6</v>
      </c>
      <c r="G77" s="546">
        <v>15.1</v>
      </c>
      <c r="H77" s="546">
        <v>15</v>
      </c>
      <c r="I77" s="546">
        <v>15.1</v>
      </c>
      <c r="J77" s="840">
        <v>16.100000000000001</v>
      </c>
      <c r="K77" s="907">
        <v>0.9</v>
      </c>
    </row>
    <row r="78" spans="1:11" ht="12" customHeight="1">
      <c r="A78" s="27" t="s">
        <v>15</v>
      </c>
      <c r="B78" s="90" t="s">
        <v>74</v>
      </c>
      <c r="C78" s="676" t="s">
        <v>48</v>
      </c>
      <c r="D78" s="546">
        <v>13.4</v>
      </c>
      <c r="E78" s="546">
        <v>13.4</v>
      </c>
      <c r="F78" s="546">
        <v>13.4</v>
      </c>
      <c r="G78" s="546">
        <v>13.1</v>
      </c>
      <c r="H78" s="546">
        <v>13.6</v>
      </c>
      <c r="I78" s="546">
        <v>13</v>
      </c>
      <c r="J78" s="840">
        <v>13.7</v>
      </c>
      <c r="K78" s="907">
        <v>0.5</v>
      </c>
    </row>
    <row r="79" spans="1:11" ht="12" customHeight="1">
      <c r="A79" s="27" t="s">
        <v>15</v>
      </c>
      <c r="B79" s="90" t="s">
        <v>74</v>
      </c>
      <c r="C79" s="676" t="s">
        <v>49</v>
      </c>
      <c r="D79" s="546">
        <v>12.7</v>
      </c>
      <c r="E79" s="546">
        <v>12.3</v>
      </c>
      <c r="F79" s="546">
        <v>14</v>
      </c>
      <c r="G79" s="546">
        <v>12.5</v>
      </c>
      <c r="H79" s="546">
        <v>11.4</v>
      </c>
      <c r="I79" s="546">
        <v>11.3</v>
      </c>
      <c r="J79" s="840">
        <v>12.8</v>
      </c>
      <c r="K79" s="907">
        <v>-2.4</v>
      </c>
    </row>
    <row r="80" spans="1:11" ht="12" customHeight="1">
      <c r="A80" s="27" t="s">
        <v>15</v>
      </c>
      <c r="B80" s="90" t="s">
        <v>74</v>
      </c>
      <c r="C80" s="676" t="s">
        <v>312</v>
      </c>
      <c r="D80" s="546" t="s">
        <v>38</v>
      </c>
      <c r="E80" s="546" t="s">
        <v>38</v>
      </c>
      <c r="F80" s="546" t="s">
        <v>38</v>
      </c>
      <c r="G80" s="546" t="s">
        <v>38</v>
      </c>
      <c r="H80" s="546" t="s">
        <v>38</v>
      </c>
      <c r="I80" s="546" t="s">
        <v>38</v>
      </c>
      <c r="J80" s="842" t="s">
        <v>38</v>
      </c>
      <c r="K80" s="907" t="s">
        <v>31</v>
      </c>
    </row>
    <row r="81" spans="1:11" ht="12" customHeight="1">
      <c r="A81" s="27"/>
      <c r="B81" s="90" t="s">
        <v>0</v>
      </c>
      <c r="C81" s="676" t="s">
        <v>0</v>
      </c>
      <c r="D81" s="547" t="s">
        <v>0</v>
      </c>
      <c r="E81" s="547" t="s">
        <v>0</v>
      </c>
      <c r="F81" s="547" t="s">
        <v>0</v>
      </c>
      <c r="G81" s="547" t="s">
        <v>0</v>
      </c>
      <c r="H81" s="547" t="s">
        <v>0</v>
      </c>
      <c r="I81" s="547" t="s">
        <v>0</v>
      </c>
      <c r="J81" s="884"/>
      <c r="K81" s="884"/>
    </row>
    <row r="82" spans="1:11" ht="12" customHeight="1">
      <c r="A82" s="27" t="s">
        <v>15</v>
      </c>
      <c r="B82" s="90" t="s">
        <v>52</v>
      </c>
      <c r="C82" s="676" t="s">
        <v>71</v>
      </c>
      <c r="D82" s="546">
        <v>14.5</v>
      </c>
      <c r="E82" s="546">
        <v>14</v>
      </c>
      <c r="F82" s="546">
        <v>15.3</v>
      </c>
      <c r="G82" s="546">
        <v>14.6</v>
      </c>
      <c r="H82" s="546">
        <v>14.5</v>
      </c>
      <c r="I82" s="546">
        <v>14.4</v>
      </c>
      <c r="J82" s="840">
        <v>15.2</v>
      </c>
      <c r="K82" s="907">
        <v>-0.1</v>
      </c>
    </row>
    <row r="83" spans="1:11" ht="12" customHeight="1">
      <c r="A83" s="27" t="s">
        <v>15</v>
      </c>
      <c r="B83" s="90" t="s">
        <v>52</v>
      </c>
      <c r="C83" s="676" t="s">
        <v>54</v>
      </c>
      <c r="D83" s="546">
        <v>13.8</v>
      </c>
      <c r="E83" s="546">
        <v>13.7</v>
      </c>
      <c r="F83" s="546">
        <v>14.6</v>
      </c>
      <c r="G83" s="546">
        <v>13.1</v>
      </c>
      <c r="H83" s="546">
        <v>13.6</v>
      </c>
      <c r="I83" s="546">
        <v>14</v>
      </c>
      <c r="J83" s="840">
        <v>15.1</v>
      </c>
      <c r="K83" s="907">
        <v>0.8</v>
      </c>
    </row>
    <row r="84" spans="1:11" ht="12" customHeight="1">
      <c r="A84" s="27" t="s">
        <v>15</v>
      </c>
      <c r="B84" s="90" t="s">
        <v>52</v>
      </c>
      <c r="C84" s="676" t="s">
        <v>55</v>
      </c>
      <c r="D84" s="546">
        <v>16.899999999999999</v>
      </c>
      <c r="E84" s="546">
        <v>14.9</v>
      </c>
      <c r="F84" s="546">
        <v>16.2</v>
      </c>
      <c r="G84" s="546">
        <v>14.1</v>
      </c>
      <c r="H84" s="546">
        <v>14.2</v>
      </c>
      <c r="I84" s="546">
        <v>13.3</v>
      </c>
      <c r="J84" s="840">
        <v>14.4</v>
      </c>
      <c r="K84" s="907">
        <v>-2.9</v>
      </c>
    </row>
    <row r="85" spans="1:11" ht="12" customHeight="1">
      <c r="A85" s="27" t="s">
        <v>15</v>
      </c>
      <c r="B85" s="90" t="s">
        <v>52</v>
      </c>
      <c r="C85" s="676" t="s">
        <v>56</v>
      </c>
      <c r="D85" s="546">
        <v>14.3</v>
      </c>
      <c r="E85" s="546">
        <v>16.2</v>
      </c>
      <c r="F85" s="546">
        <v>14.7</v>
      </c>
      <c r="G85" s="546">
        <v>15.7</v>
      </c>
      <c r="H85" s="546">
        <v>15</v>
      </c>
      <c r="I85" s="546">
        <v>14.9</v>
      </c>
      <c r="J85" s="840">
        <v>16.5</v>
      </c>
      <c r="K85" s="907">
        <v>2.9</v>
      </c>
    </row>
    <row r="86" spans="1:11" ht="12" customHeight="1">
      <c r="A86" s="27" t="s">
        <v>15</v>
      </c>
      <c r="B86" s="90" t="s">
        <v>52</v>
      </c>
      <c r="C86" s="676" t="s">
        <v>72</v>
      </c>
      <c r="D86" s="546">
        <v>13.9</v>
      </c>
      <c r="E86" s="546">
        <v>14.5</v>
      </c>
      <c r="F86" s="546">
        <v>14.4</v>
      </c>
      <c r="G86" s="546">
        <v>15.9</v>
      </c>
      <c r="H86" s="546">
        <v>15.6</v>
      </c>
      <c r="I86" s="546">
        <v>16</v>
      </c>
      <c r="J86" s="840">
        <v>16.100000000000001</v>
      </c>
      <c r="K86" s="907">
        <v>2.8</v>
      </c>
    </row>
    <row r="87" spans="1:11" ht="12" customHeight="1">
      <c r="A87" s="27" t="s">
        <v>0</v>
      </c>
      <c r="B87" s="90" t="s">
        <v>0</v>
      </c>
      <c r="C87" s="676" t="s">
        <v>0</v>
      </c>
      <c r="D87" s="547" t="s">
        <v>0</v>
      </c>
      <c r="E87" s="547" t="s">
        <v>0</v>
      </c>
      <c r="F87" s="547" t="s">
        <v>0</v>
      </c>
      <c r="G87" s="547" t="s">
        <v>0</v>
      </c>
      <c r="H87" s="547" t="s">
        <v>0</v>
      </c>
      <c r="I87" s="547" t="s">
        <v>0</v>
      </c>
      <c r="J87" s="884"/>
      <c r="K87" s="884"/>
    </row>
    <row r="88" spans="1:11" ht="12" customHeight="1">
      <c r="A88" s="6" t="s">
        <v>442</v>
      </c>
      <c r="B88" s="90" t="s">
        <v>19</v>
      </c>
      <c r="C88" s="690" t="s">
        <v>789</v>
      </c>
      <c r="D88" s="546">
        <v>13.1</v>
      </c>
      <c r="E88" s="546">
        <v>14.6</v>
      </c>
      <c r="F88" s="546">
        <v>13.6</v>
      </c>
      <c r="G88" s="546">
        <v>16.7</v>
      </c>
      <c r="H88" s="546">
        <v>14.6</v>
      </c>
      <c r="I88" s="546">
        <v>14.4</v>
      </c>
      <c r="J88" s="840">
        <v>13.9</v>
      </c>
      <c r="K88" s="907">
        <v>0.6</v>
      </c>
    </row>
    <row r="89" spans="1:11" ht="12" customHeight="1">
      <c r="A89" s="6" t="s">
        <v>442</v>
      </c>
      <c r="B89" s="90" t="s">
        <v>19</v>
      </c>
      <c r="C89" s="690" t="s">
        <v>790</v>
      </c>
      <c r="D89" s="546">
        <v>14.7</v>
      </c>
      <c r="E89" s="546">
        <v>15.3</v>
      </c>
      <c r="F89" s="546">
        <v>14.6</v>
      </c>
      <c r="G89" s="546">
        <v>15.1</v>
      </c>
      <c r="H89" s="546">
        <v>15.2</v>
      </c>
      <c r="I89" s="546">
        <v>14.3</v>
      </c>
      <c r="J89" s="840">
        <v>12.2</v>
      </c>
      <c r="K89" s="907">
        <v>-4.4000000000000004</v>
      </c>
    </row>
    <row r="90" spans="1:11" ht="12" customHeight="1">
      <c r="A90" s="6" t="s">
        <v>442</v>
      </c>
      <c r="B90" s="90" t="s">
        <v>19</v>
      </c>
      <c r="C90" s="690" t="s">
        <v>62</v>
      </c>
      <c r="D90" s="546">
        <v>13.9</v>
      </c>
      <c r="E90" s="546">
        <v>14.4</v>
      </c>
      <c r="F90" s="546">
        <v>14.3</v>
      </c>
      <c r="G90" s="546">
        <v>14.8</v>
      </c>
      <c r="H90" s="546">
        <v>15.8</v>
      </c>
      <c r="I90" s="546">
        <v>14.9</v>
      </c>
      <c r="J90" s="840">
        <v>15.2</v>
      </c>
      <c r="K90" s="907">
        <v>1.4</v>
      </c>
    </row>
    <row r="91" spans="1:11" ht="12" customHeight="1">
      <c r="A91" s="6" t="s">
        <v>442</v>
      </c>
      <c r="B91" s="90" t="s">
        <v>19</v>
      </c>
      <c r="C91" s="690" t="s">
        <v>63</v>
      </c>
      <c r="D91" s="546">
        <v>13.3</v>
      </c>
      <c r="E91" s="546">
        <v>12.9</v>
      </c>
      <c r="F91" s="546">
        <v>13.9</v>
      </c>
      <c r="G91" s="546">
        <v>13.6</v>
      </c>
      <c r="H91" s="546">
        <v>13.9</v>
      </c>
      <c r="I91" s="546">
        <v>13.9</v>
      </c>
      <c r="J91" s="840">
        <v>12.8</v>
      </c>
      <c r="K91" s="907">
        <v>-2</v>
      </c>
    </row>
    <row r="92" spans="1:11" ht="12" customHeight="1">
      <c r="A92" s="6" t="s">
        <v>442</v>
      </c>
      <c r="B92" s="90" t="s">
        <v>19</v>
      </c>
      <c r="C92" s="690" t="s">
        <v>64</v>
      </c>
      <c r="D92" s="546">
        <v>12.8</v>
      </c>
      <c r="E92" s="546">
        <v>12.9</v>
      </c>
      <c r="F92" s="546">
        <v>13.1</v>
      </c>
      <c r="G92" s="546">
        <v>12.9</v>
      </c>
      <c r="H92" s="546">
        <v>13.1</v>
      </c>
      <c r="I92" s="546">
        <v>11.3</v>
      </c>
      <c r="J92" s="840">
        <v>13.6</v>
      </c>
      <c r="K92" s="907">
        <v>1</v>
      </c>
    </row>
    <row r="93" spans="1:11" ht="12" customHeight="1">
      <c r="A93" s="6" t="s">
        <v>442</v>
      </c>
      <c r="B93" s="90" t="s">
        <v>19</v>
      </c>
      <c r="C93" s="690" t="s">
        <v>65</v>
      </c>
      <c r="D93" s="546">
        <v>12.7</v>
      </c>
      <c r="E93" s="546">
        <v>12.2</v>
      </c>
      <c r="F93" s="546">
        <v>11.6</v>
      </c>
      <c r="G93" s="546">
        <v>12</v>
      </c>
      <c r="H93" s="546">
        <v>11.7</v>
      </c>
      <c r="I93" s="546">
        <v>11.6</v>
      </c>
      <c r="J93" s="840">
        <v>12.2</v>
      </c>
      <c r="K93" s="907">
        <v>1.2</v>
      </c>
    </row>
    <row r="94" spans="1:11" ht="12" customHeight="1">
      <c r="A94" s="6" t="s">
        <v>442</v>
      </c>
      <c r="B94" s="90" t="s">
        <v>19</v>
      </c>
      <c r="C94" s="690" t="s">
        <v>35</v>
      </c>
      <c r="D94" s="546">
        <v>8.4</v>
      </c>
      <c r="E94" s="546">
        <v>6.5</v>
      </c>
      <c r="F94" s="546">
        <v>6.8</v>
      </c>
      <c r="G94" s="546">
        <v>8.5</v>
      </c>
      <c r="H94" s="546">
        <v>7.5</v>
      </c>
      <c r="I94" s="546">
        <v>8.1999999999999993</v>
      </c>
      <c r="J94" s="840">
        <v>5.8</v>
      </c>
      <c r="K94" s="907">
        <v>-3.7</v>
      </c>
    </row>
    <row r="95" spans="1:11" ht="12" customHeight="1">
      <c r="A95" s="6"/>
      <c r="B95" s="90" t="s">
        <v>0</v>
      </c>
      <c r="C95" s="676" t="s">
        <v>0</v>
      </c>
      <c r="D95" s="547" t="s">
        <v>0</v>
      </c>
      <c r="E95" s="547" t="s">
        <v>0</v>
      </c>
      <c r="F95" s="547" t="s">
        <v>0</v>
      </c>
      <c r="G95" s="547" t="s">
        <v>0</v>
      </c>
      <c r="H95" s="547" t="s">
        <v>0</v>
      </c>
      <c r="I95" s="547" t="s">
        <v>0</v>
      </c>
      <c r="J95" s="884"/>
      <c r="K95" s="884"/>
    </row>
    <row r="96" spans="1:11" ht="12" customHeight="1">
      <c r="A96" s="6" t="s">
        <v>442</v>
      </c>
      <c r="B96" s="90" t="s">
        <v>66</v>
      </c>
      <c r="C96" s="676" t="s">
        <v>67</v>
      </c>
      <c r="D96" s="546">
        <v>12.5</v>
      </c>
      <c r="E96" s="546">
        <v>12.6</v>
      </c>
      <c r="F96" s="546">
        <v>13.2</v>
      </c>
      <c r="G96" s="546">
        <v>13.6</v>
      </c>
      <c r="H96" s="546">
        <v>13.3</v>
      </c>
      <c r="I96" s="546">
        <v>12.7</v>
      </c>
      <c r="J96" s="840">
        <v>13</v>
      </c>
      <c r="K96" s="907">
        <v>-0.3</v>
      </c>
    </row>
    <row r="97" spans="1:11" ht="12" customHeight="1">
      <c r="A97" s="6" t="s">
        <v>442</v>
      </c>
      <c r="B97" s="90" t="s">
        <v>66</v>
      </c>
      <c r="C97" s="676" t="s">
        <v>68</v>
      </c>
      <c r="D97" s="546">
        <v>14</v>
      </c>
      <c r="E97" s="546">
        <v>14.3</v>
      </c>
      <c r="F97" s="546">
        <v>13.7</v>
      </c>
      <c r="G97" s="546">
        <v>14.4</v>
      </c>
      <c r="H97" s="546">
        <v>14.7</v>
      </c>
      <c r="I97" s="546">
        <v>14.2</v>
      </c>
      <c r="J97" s="840">
        <v>13.2</v>
      </c>
      <c r="K97" s="907">
        <v>-1</v>
      </c>
    </row>
    <row r="98" spans="1:11" s="683" customFormat="1" ht="12" customHeight="1">
      <c r="A98" s="673" t="s">
        <v>442</v>
      </c>
      <c r="B98" s="90" t="s">
        <v>66</v>
      </c>
      <c r="C98" s="676" t="s">
        <v>608</v>
      </c>
      <c r="D98" s="546" t="s">
        <v>38</v>
      </c>
      <c r="E98" s="546" t="s">
        <v>38</v>
      </c>
      <c r="F98" s="546" t="s">
        <v>38</v>
      </c>
      <c r="G98" s="546" t="s">
        <v>38</v>
      </c>
      <c r="H98" s="546" t="s">
        <v>38</v>
      </c>
      <c r="I98" s="546" t="s">
        <v>38</v>
      </c>
      <c r="J98" s="842" t="s">
        <v>38</v>
      </c>
      <c r="K98" s="907" t="s">
        <v>31</v>
      </c>
    </row>
    <row r="99" spans="1:11" ht="12" customHeight="1">
      <c r="A99" s="6"/>
      <c r="B99" s="90" t="s">
        <v>0</v>
      </c>
      <c r="C99" s="676" t="s">
        <v>0</v>
      </c>
      <c r="D99" s="547" t="s">
        <v>0</v>
      </c>
      <c r="E99" s="547" t="s">
        <v>0</v>
      </c>
      <c r="F99" s="547" t="s">
        <v>0</v>
      </c>
      <c r="G99" s="547" t="s">
        <v>0</v>
      </c>
      <c r="H99" s="547" t="s">
        <v>0</v>
      </c>
      <c r="I99" s="547" t="s">
        <v>0</v>
      </c>
      <c r="J99" s="884"/>
      <c r="K99" s="884"/>
    </row>
    <row r="100" spans="1:11" ht="12" customHeight="1">
      <c r="A100" s="6" t="s">
        <v>442</v>
      </c>
      <c r="B100" s="90" t="s">
        <v>45</v>
      </c>
      <c r="C100" s="676" t="s">
        <v>69</v>
      </c>
      <c r="D100" s="546">
        <v>14</v>
      </c>
      <c r="E100" s="546">
        <v>16.399999999999999</v>
      </c>
      <c r="F100" s="546">
        <v>16.399999999999999</v>
      </c>
      <c r="G100" s="546">
        <v>17.600000000000001</v>
      </c>
      <c r="H100" s="546">
        <v>17.399999999999999</v>
      </c>
      <c r="I100" s="546">
        <v>16.600000000000001</v>
      </c>
      <c r="J100" s="840">
        <v>15.4</v>
      </c>
      <c r="K100" s="907">
        <v>-1.6</v>
      </c>
    </row>
    <row r="101" spans="1:11" ht="12" customHeight="1">
      <c r="A101" s="6" t="s">
        <v>442</v>
      </c>
      <c r="B101" s="90" t="s">
        <v>45</v>
      </c>
      <c r="C101" s="676" t="s">
        <v>70</v>
      </c>
      <c r="D101" s="546">
        <v>13.3</v>
      </c>
      <c r="E101" s="546">
        <v>13.2</v>
      </c>
      <c r="F101" s="546">
        <v>13.2</v>
      </c>
      <c r="G101" s="546">
        <v>13.6</v>
      </c>
      <c r="H101" s="546">
        <v>13.6</v>
      </c>
      <c r="I101" s="546">
        <v>13</v>
      </c>
      <c r="J101" s="840">
        <v>12.8</v>
      </c>
      <c r="K101" s="907">
        <v>-0.6</v>
      </c>
    </row>
    <row r="102" spans="1:11" ht="12" customHeight="1">
      <c r="A102" s="6"/>
      <c r="B102" s="90" t="s">
        <v>0</v>
      </c>
      <c r="C102" s="676" t="s">
        <v>0</v>
      </c>
      <c r="D102" s="547" t="s">
        <v>0</v>
      </c>
      <c r="E102" s="547" t="s">
        <v>0</v>
      </c>
      <c r="F102" s="547" t="s">
        <v>0</v>
      </c>
      <c r="G102" s="547" t="s">
        <v>0</v>
      </c>
      <c r="H102" s="547" t="s">
        <v>0</v>
      </c>
      <c r="I102" s="547" t="s">
        <v>0</v>
      </c>
      <c r="J102" s="884"/>
      <c r="K102" s="884"/>
    </row>
    <row r="103" spans="1:11" ht="12" customHeight="1">
      <c r="A103" s="6" t="s">
        <v>442</v>
      </c>
      <c r="B103" s="90" t="s">
        <v>74</v>
      </c>
      <c r="C103" s="676" t="s">
        <v>47</v>
      </c>
      <c r="D103" s="546">
        <v>13.5</v>
      </c>
      <c r="E103" s="546">
        <v>13.9</v>
      </c>
      <c r="F103" s="546">
        <v>13.8</v>
      </c>
      <c r="G103" s="546">
        <v>14.1</v>
      </c>
      <c r="H103" s="546">
        <v>14.5</v>
      </c>
      <c r="I103" s="546">
        <v>13.7</v>
      </c>
      <c r="J103" s="840">
        <v>12.9</v>
      </c>
      <c r="K103" s="907">
        <v>-1.7</v>
      </c>
    </row>
    <row r="104" spans="1:11" ht="12" customHeight="1">
      <c r="A104" s="6" t="s">
        <v>442</v>
      </c>
      <c r="B104" s="90" t="s">
        <v>74</v>
      </c>
      <c r="C104" s="676" t="s">
        <v>48</v>
      </c>
      <c r="D104" s="546">
        <v>12.6</v>
      </c>
      <c r="E104" s="546">
        <v>12.1</v>
      </c>
      <c r="F104" s="546">
        <v>10.8</v>
      </c>
      <c r="G104" s="546">
        <v>14</v>
      </c>
      <c r="H104" s="546">
        <v>11.8</v>
      </c>
      <c r="I104" s="546">
        <v>10.8</v>
      </c>
      <c r="J104" s="840">
        <v>12.4</v>
      </c>
      <c r="K104" s="907">
        <v>3.5</v>
      </c>
    </row>
    <row r="105" spans="1:11" ht="12" customHeight="1">
      <c r="A105" s="6" t="s">
        <v>442</v>
      </c>
      <c r="B105" s="90" t="s">
        <v>74</v>
      </c>
      <c r="C105" s="676" t="s">
        <v>49</v>
      </c>
      <c r="D105" s="546">
        <v>12.8</v>
      </c>
      <c r="E105" s="546">
        <v>13.9</v>
      </c>
      <c r="F105" s="546">
        <v>15.4</v>
      </c>
      <c r="G105" s="546">
        <v>13</v>
      </c>
      <c r="H105" s="546">
        <v>14</v>
      </c>
      <c r="I105" s="546">
        <v>15.1</v>
      </c>
      <c r="J105" s="840">
        <v>14.1</v>
      </c>
      <c r="K105" s="907">
        <v>-2.1</v>
      </c>
    </row>
    <row r="106" spans="1:11" ht="12" customHeight="1">
      <c r="A106" s="6" t="s">
        <v>442</v>
      </c>
      <c r="B106" s="90" t="s">
        <v>74</v>
      </c>
      <c r="C106" s="676" t="s">
        <v>312</v>
      </c>
      <c r="D106" s="546">
        <v>5</v>
      </c>
      <c r="E106" s="546">
        <v>7.7</v>
      </c>
      <c r="F106" s="546">
        <v>7</v>
      </c>
      <c r="G106" s="546">
        <v>4.5</v>
      </c>
      <c r="H106" s="546">
        <v>4.0999999999999996</v>
      </c>
      <c r="I106" s="546">
        <v>5.7</v>
      </c>
      <c r="J106" s="840">
        <v>2.2000000000000002</v>
      </c>
      <c r="K106" s="907">
        <v>-24.7</v>
      </c>
    </row>
    <row r="107" spans="1:11" ht="12" customHeight="1">
      <c r="A107" s="6"/>
      <c r="B107" s="90" t="s">
        <v>0</v>
      </c>
      <c r="C107" s="676" t="s">
        <v>0</v>
      </c>
      <c r="D107" s="547" t="s">
        <v>0</v>
      </c>
      <c r="E107" s="547" t="s">
        <v>0</v>
      </c>
      <c r="F107" s="547" t="s">
        <v>0</v>
      </c>
      <c r="G107" s="547" t="s">
        <v>0</v>
      </c>
      <c r="H107" s="547" t="s">
        <v>0</v>
      </c>
      <c r="I107" s="547" t="s">
        <v>0</v>
      </c>
      <c r="J107" s="884"/>
      <c r="K107" s="884"/>
    </row>
    <row r="108" spans="1:11" ht="12" customHeight="1">
      <c r="A108" s="6" t="s">
        <v>442</v>
      </c>
      <c r="B108" s="90" t="s">
        <v>52</v>
      </c>
      <c r="C108" s="676" t="s">
        <v>71</v>
      </c>
      <c r="D108" s="546">
        <v>13.5</v>
      </c>
      <c r="E108" s="546">
        <v>13.4</v>
      </c>
      <c r="F108" s="546">
        <v>11.6</v>
      </c>
      <c r="G108" s="546">
        <v>12.8</v>
      </c>
      <c r="H108" s="546">
        <v>13.1</v>
      </c>
      <c r="I108" s="546">
        <v>13.5</v>
      </c>
      <c r="J108" s="840">
        <v>12.3</v>
      </c>
      <c r="K108" s="907">
        <v>1.3</v>
      </c>
    </row>
    <row r="109" spans="1:11" ht="12" customHeight="1">
      <c r="A109" s="6" t="s">
        <v>442</v>
      </c>
      <c r="B109" s="90" t="s">
        <v>52</v>
      </c>
      <c r="C109" s="676" t="s">
        <v>54</v>
      </c>
      <c r="D109" s="546">
        <v>12.9</v>
      </c>
      <c r="E109" s="546">
        <v>12.3</v>
      </c>
      <c r="F109" s="546">
        <v>12.7</v>
      </c>
      <c r="G109" s="546">
        <v>15</v>
      </c>
      <c r="H109" s="546">
        <v>14.7</v>
      </c>
      <c r="I109" s="546">
        <v>12.2</v>
      </c>
      <c r="J109" s="840">
        <v>14.5</v>
      </c>
      <c r="K109" s="907">
        <v>3.3</v>
      </c>
    </row>
    <row r="110" spans="1:11" ht="12" customHeight="1">
      <c r="A110" s="6" t="s">
        <v>442</v>
      </c>
      <c r="B110" s="90" t="s">
        <v>52</v>
      </c>
      <c r="C110" s="676" t="s">
        <v>55</v>
      </c>
      <c r="D110" s="546">
        <v>12.4</v>
      </c>
      <c r="E110" s="546">
        <v>12.8</v>
      </c>
      <c r="F110" s="546">
        <v>13.6</v>
      </c>
      <c r="G110" s="546">
        <v>13.8</v>
      </c>
      <c r="H110" s="546">
        <v>11.8</v>
      </c>
      <c r="I110" s="546">
        <v>13.2</v>
      </c>
      <c r="J110" s="840">
        <v>11.7</v>
      </c>
      <c r="K110" s="907">
        <v>-3.7</v>
      </c>
    </row>
    <row r="111" spans="1:11" ht="12" customHeight="1">
      <c r="A111" s="6" t="s">
        <v>442</v>
      </c>
      <c r="B111" s="90" t="s">
        <v>52</v>
      </c>
      <c r="C111" s="676" t="s">
        <v>56</v>
      </c>
      <c r="D111" s="546">
        <v>12.4</v>
      </c>
      <c r="E111" s="546">
        <v>14.7</v>
      </c>
      <c r="F111" s="546">
        <v>14.4</v>
      </c>
      <c r="G111" s="546">
        <v>14.7</v>
      </c>
      <c r="H111" s="546">
        <v>15</v>
      </c>
      <c r="I111" s="546">
        <v>13.7</v>
      </c>
      <c r="J111" s="840">
        <v>12.2</v>
      </c>
      <c r="K111" s="907">
        <v>-4.0999999999999996</v>
      </c>
    </row>
    <row r="112" spans="1:11" ht="12" customHeight="1">
      <c r="A112" s="6" t="s">
        <v>442</v>
      </c>
      <c r="B112" s="90" t="s">
        <v>52</v>
      </c>
      <c r="C112" s="676" t="s">
        <v>72</v>
      </c>
      <c r="D112" s="546">
        <v>14.6</v>
      </c>
      <c r="E112" s="546">
        <v>14</v>
      </c>
      <c r="F112" s="546">
        <v>16.600000000000001</v>
      </c>
      <c r="G112" s="546">
        <v>12.8</v>
      </c>
      <c r="H112" s="546">
        <v>15.1</v>
      </c>
      <c r="I112" s="546">
        <v>14.3</v>
      </c>
      <c r="J112" s="840">
        <v>14.6</v>
      </c>
      <c r="K112" s="907">
        <v>-3.1</v>
      </c>
    </row>
    <row r="113" spans="1:11" ht="12" customHeight="1">
      <c r="A113" s="27" t="s">
        <v>0</v>
      </c>
      <c r="B113" s="90" t="s">
        <v>0</v>
      </c>
      <c r="C113" s="676" t="s">
        <v>0</v>
      </c>
      <c r="D113" s="547" t="s">
        <v>0</v>
      </c>
      <c r="E113" s="547" t="s">
        <v>0</v>
      </c>
      <c r="F113" s="547" t="s">
        <v>0</v>
      </c>
      <c r="G113" s="547" t="s">
        <v>0</v>
      </c>
      <c r="H113" s="547" t="s">
        <v>0</v>
      </c>
      <c r="I113" s="547" t="s">
        <v>0</v>
      </c>
      <c r="J113" s="884"/>
      <c r="K113" s="884"/>
    </row>
    <row r="114" spans="1:11" ht="12" customHeight="1">
      <c r="A114" s="6" t="s">
        <v>445</v>
      </c>
      <c r="B114" s="90" t="s">
        <v>19</v>
      </c>
      <c r="C114" s="690" t="s">
        <v>789</v>
      </c>
      <c r="D114" s="546">
        <v>15.4</v>
      </c>
      <c r="E114" s="546">
        <v>15.9</v>
      </c>
      <c r="F114" s="546">
        <v>22.9</v>
      </c>
      <c r="G114" s="546">
        <v>29.9</v>
      </c>
      <c r="H114" s="546">
        <v>28.7</v>
      </c>
      <c r="I114" s="546">
        <v>25.1</v>
      </c>
      <c r="J114" s="840">
        <v>24.2</v>
      </c>
      <c r="K114" s="907">
        <v>1.4</v>
      </c>
    </row>
    <row r="115" spans="1:11" ht="12" customHeight="1">
      <c r="A115" s="6" t="s">
        <v>445</v>
      </c>
      <c r="B115" s="90" t="s">
        <v>19</v>
      </c>
      <c r="C115" s="690" t="s">
        <v>790</v>
      </c>
      <c r="D115" s="546">
        <v>16.600000000000001</v>
      </c>
      <c r="E115" s="546">
        <v>20.6</v>
      </c>
      <c r="F115" s="546">
        <v>19.899999999999999</v>
      </c>
      <c r="G115" s="546">
        <v>20.8</v>
      </c>
      <c r="H115" s="546">
        <v>21.2</v>
      </c>
      <c r="I115" s="546">
        <v>21.3</v>
      </c>
      <c r="J115" s="840">
        <v>18.2</v>
      </c>
      <c r="K115" s="907">
        <v>-2.2000000000000002</v>
      </c>
    </row>
    <row r="116" spans="1:11" ht="12" customHeight="1">
      <c r="A116" s="6" t="s">
        <v>445</v>
      </c>
      <c r="B116" s="90" t="s">
        <v>19</v>
      </c>
      <c r="C116" s="690" t="s">
        <v>62</v>
      </c>
      <c r="D116" s="546">
        <v>16.899999999999999</v>
      </c>
      <c r="E116" s="546">
        <v>18.3</v>
      </c>
      <c r="F116" s="546">
        <v>18</v>
      </c>
      <c r="G116" s="546">
        <v>19.3</v>
      </c>
      <c r="H116" s="546">
        <v>17.600000000000001</v>
      </c>
      <c r="I116" s="546">
        <v>16.7</v>
      </c>
      <c r="J116" s="840">
        <v>15.4</v>
      </c>
      <c r="K116" s="907">
        <v>-3.9</v>
      </c>
    </row>
    <row r="117" spans="1:11" ht="12" customHeight="1">
      <c r="A117" s="6" t="s">
        <v>445</v>
      </c>
      <c r="B117" s="90" t="s">
        <v>19</v>
      </c>
      <c r="C117" s="690" t="s">
        <v>63</v>
      </c>
      <c r="D117" s="546">
        <v>14.9</v>
      </c>
      <c r="E117" s="546">
        <v>18.100000000000001</v>
      </c>
      <c r="F117" s="546">
        <v>18.3</v>
      </c>
      <c r="G117" s="546">
        <v>16.399999999999999</v>
      </c>
      <c r="H117" s="546">
        <v>15.8</v>
      </c>
      <c r="I117" s="546">
        <v>14.2</v>
      </c>
      <c r="J117" s="840">
        <v>13.4</v>
      </c>
      <c r="K117" s="907">
        <v>-7.5</v>
      </c>
    </row>
    <row r="118" spans="1:11" ht="12" customHeight="1">
      <c r="A118" s="6" t="s">
        <v>445</v>
      </c>
      <c r="B118" s="90" t="s">
        <v>19</v>
      </c>
      <c r="C118" s="690" t="s">
        <v>64</v>
      </c>
      <c r="D118" s="546">
        <v>16.8</v>
      </c>
      <c r="E118" s="546">
        <v>16.2</v>
      </c>
      <c r="F118" s="546">
        <v>19.100000000000001</v>
      </c>
      <c r="G118" s="546">
        <v>18.2</v>
      </c>
      <c r="H118" s="546">
        <v>16.2</v>
      </c>
      <c r="I118" s="546">
        <v>15.7</v>
      </c>
      <c r="J118" s="840">
        <v>13.4</v>
      </c>
      <c r="K118" s="907">
        <v>-8.6</v>
      </c>
    </row>
    <row r="119" spans="1:11" ht="12" customHeight="1">
      <c r="A119" s="6" t="s">
        <v>445</v>
      </c>
      <c r="B119" s="90" t="s">
        <v>19</v>
      </c>
      <c r="C119" s="690" t="s">
        <v>65</v>
      </c>
      <c r="D119" s="546">
        <v>13.2</v>
      </c>
      <c r="E119" s="546">
        <v>17.8</v>
      </c>
      <c r="F119" s="546">
        <v>17.2</v>
      </c>
      <c r="G119" s="546">
        <v>16.899999999999999</v>
      </c>
      <c r="H119" s="546">
        <v>15.6</v>
      </c>
      <c r="I119" s="546">
        <v>15.1</v>
      </c>
      <c r="J119" s="840">
        <v>15.8</v>
      </c>
      <c r="K119" s="907">
        <v>-2.1</v>
      </c>
    </row>
    <row r="120" spans="1:11" ht="12" customHeight="1">
      <c r="A120" s="6" t="s">
        <v>445</v>
      </c>
      <c r="B120" s="90" t="s">
        <v>19</v>
      </c>
      <c r="C120" s="690" t="s">
        <v>35</v>
      </c>
      <c r="D120" s="546">
        <v>11.2</v>
      </c>
      <c r="E120" s="546">
        <v>12.7</v>
      </c>
      <c r="F120" s="546">
        <v>14.1</v>
      </c>
      <c r="G120" s="546">
        <v>11.7</v>
      </c>
      <c r="H120" s="546">
        <v>10.3</v>
      </c>
      <c r="I120" s="546">
        <v>9.3000000000000007</v>
      </c>
      <c r="J120" s="840">
        <v>7.1</v>
      </c>
      <c r="K120" s="907">
        <v>-15.8</v>
      </c>
    </row>
    <row r="121" spans="1:11" ht="12" customHeight="1">
      <c r="A121" s="6"/>
      <c r="B121" s="90" t="s">
        <v>0</v>
      </c>
      <c r="C121" s="676" t="s">
        <v>0</v>
      </c>
      <c r="D121" s="547" t="s">
        <v>0</v>
      </c>
      <c r="E121" s="547" t="s">
        <v>0</v>
      </c>
      <c r="F121" s="547" t="s">
        <v>0</v>
      </c>
      <c r="G121" s="547" t="s">
        <v>0</v>
      </c>
      <c r="H121" s="547" t="s">
        <v>0</v>
      </c>
      <c r="I121" s="547" t="s">
        <v>0</v>
      </c>
      <c r="J121" s="884"/>
      <c r="K121" s="884"/>
    </row>
    <row r="122" spans="1:11" ht="12" customHeight="1">
      <c r="A122" s="6" t="s">
        <v>445</v>
      </c>
      <c r="B122" s="90" t="s">
        <v>66</v>
      </c>
      <c r="C122" s="676" t="s">
        <v>67</v>
      </c>
      <c r="D122" s="546">
        <v>13.9</v>
      </c>
      <c r="E122" s="546">
        <v>15.4</v>
      </c>
      <c r="F122" s="546">
        <v>15.7</v>
      </c>
      <c r="G122" s="546">
        <v>15.8</v>
      </c>
      <c r="H122" s="546">
        <v>13.9</v>
      </c>
      <c r="I122" s="546">
        <v>13.5</v>
      </c>
      <c r="J122" s="840">
        <v>12.7</v>
      </c>
      <c r="K122" s="907">
        <v>-5.0999999999999996</v>
      </c>
    </row>
    <row r="123" spans="1:11" ht="12" customHeight="1">
      <c r="A123" s="6" t="s">
        <v>445</v>
      </c>
      <c r="B123" s="90" t="s">
        <v>66</v>
      </c>
      <c r="C123" s="676" t="s">
        <v>68</v>
      </c>
      <c r="D123" s="546">
        <v>17.100000000000001</v>
      </c>
      <c r="E123" s="546">
        <v>19.8</v>
      </c>
      <c r="F123" s="546">
        <v>21.1</v>
      </c>
      <c r="G123" s="546">
        <v>21.2</v>
      </c>
      <c r="H123" s="546">
        <v>21.2</v>
      </c>
      <c r="I123" s="546">
        <v>19.8</v>
      </c>
      <c r="J123" s="840">
        <v>17.7</v>
      </c>
      <c r="K123" s="907">
        <v>-4.3</v>
      </c>
    </row>
    <row r="124" spans="1:11" s="683" customFormat="1" ht="12" customHeight="1">
      <c r="A124" s="673" t="s">
        <v>445</v>
      </c>
      <c r="B124" s="90" t="s">
        <v>66</v>
      </c>
      <c r="C124" s="676" t="s">
        <v>608</v>
      </c>
      <c r="D124" s="546" t="s">
        <v>38</v>
      </c>
      <c r="E124" s="546" t="s">
        <v>38</v>
      </c>
      <c r="F124" s="546" t="s">
        <v>38</v>
      </c>
      <c r="G124" s="546" t="s">
        <v>38</v>
      </c>
      <c r="H124" s="546" t="s">
        <v>38</v>
      </c>
      <c r="I124" s="546" t="s">
        <v>38</v>
      </c>
      <c r="J124" s="842" t="s">
        <v>38</v>
      </c>
      <c r="K124" s="907" t="s">
        <v>31</v>
      </c>
    </row>
    <row r="125" spans="1:11" ht="12" customHeight="1">
      <c r="A125" s="6"/>
      <c r="B125" s="90" t="s">
        <v>0</v>
      </c>
      <c r="C125" s="676" t="s">
        <v>0</v>
      </c>
      <c r="D125" s="547" t="s">
        <v>0</v>
      </c>
      <c r="E125" s="547" t="s">
        <v>0</v>
      </c>
      <c r="F125" s="547" t="s">
        <v>0</v>
      </c>
      <c r="G125" s="547" t="s">
        <v>0</v>
      </c>
      <c r="H125" s="547" t="s">
        <v>0</v>
      </c>
      <c r="I125" s="547" t="s">
        <v>0</v>
      </c>
      <c r="J125" s="884"/>
      <c r="K125" s="884"/>
    </row>
    <row r="126" spans="1:11" ht="12" customHeight="1">
      <c r="A126" s="6" t="s">
        <v>445</v>
      </c>
      <c r="B126" s="90" t="s">
        <v>45</v>
      </c>
      <c r="C126" s="676" t="s">
        <v>69</v>
      </c>
      <c r="D126" s="546">
        <v>19.2</v>
      </c>
      <c r="E126" s="546">
        <v>17.2</v>
      </c>
      <c r="F126" s="546">
        <v>17.399999999999999</v>
      </c>
      <c r="G126" s="546">
        <v>19.8</v>
      </c>
      <c r="H126" s="546">
        <v>18</v>
      </c>
      <c r="I126" s="546">
        <v>19.100000000000001</v>
      </c>
      <c r="J126" s="840">
        <v>17.399999999999999</v>
      </c>
      <c r="K126" s="907">
        <v>-0.1</v>
      </c>
    </row>
    <row r="127" spans="1:11" ht="12" customHeight="1">
      <c r="A127" s="6" t="s">
        <v>445</v>
      </c>
      <c r="B127" s="90" t="s">
        <v>45</v>
      </c>
      <c r="C127" s="676" t="s">
        <v>70</v>
      </c>
      <c r="D127" s="546">
        <v>15.2</v>
      </c>
      <c r="E127" s="546">
        <v>17.7</v>
      </c>
      <c r="F127" s="546">
        <v>18.600000000000001</v>
      </c>
      <c r="G127" s="546">
        <v>18.600000000000001</v>
      </c>
      <c r="H127" s="546">
        <v>17.8</v>
      </c>
      <c r="I127" s="546">
        <v>16.8</v>
      </c>
      <c r="J127" s="840">
        <v>15.2</v>
      </c>
      <c r="K127" s="907">
        <v>-4.9000000000000004</v>
      </c>
    </row>
    <row r="128" spans="1:11" ht="12" customHeight="1">
      <c r="A128" s="6"/>
      <c r="B128" s="90" t="s">
        <v>0</v>
      </c>
      <c r="C128" s="676" t="s">
        <v>0</v>
      </c>
      <c r="D128" s="547" t="s">
        <v>0</v>
      </c>
      <c r="E128" s="547" t="s">
        <v>0</v>
      </c>
      <c r="F128" s="547" t="s">
        <v>0</v>
      </c>
      <c r="G128" s="547" t="s">
        <v>0</v>
      </c>
      <c r="H128" s="547" t="s">
        <v>0</v>
      </c>
      <c r="I128" s="547" t="s">
        <v>0</v>
      </c>
      <c r="J128" s="884"/>
      <c r="K128" s="884"/>
    </row>
    <row r="129" spans="1:11" ht="12" customHeight="1">
      <c r="A129" s="6" t="s">
        <v>445</v>
      </c>
      <c r="B129" s="90" t="s">
        <v>74</v>
      </c>
      <c r="C129" s="676" t="s">
        <v>47</v>
      </c>
      <c r="D129" s="546">
        <v>15.7</v>
      </c>
      <c r="E129" s="546">
        <v>18.2</v>
      </c>
      <c r="F129" s="546">
        <v>19</v>
      </c>
      <c r="G129" s="546">
        <v>19</v>
      </c>
      <c r="H129" s="546">
        <v>17.7</v>
      </c>
      <c r="I129" s="546">
        <v>16.600000000000001</v>
      </c>
      <c r="J129" s="840">
        <v>15.7</v>
      </c>
      <c r="K129" s="907">
        <v>-4.7</v>
      </c>
    </row>
    <row r="130" spans="1:11" ht="12" customHeight="1">
      <c r="A130" s="6" t="s">
        <v>445</v>
      </c>
      <c r="B130" s="90" t="s">
        <v>74</v>
      </c>
      <c r="C130" s="676" t="s">
        <v>48</v>
      </c>
      <c r="D130" s="546">
        <v>12.8</v>
      </c>
      <c r="E130" s="546">
        <v>14</v>
      </c>
      <c r="F130" s="546">
        <v>13.2</v>
      </c>
      <c r="G130" s="546">
        <v>18.899999999999999</v>
      </c>
      <c r="H130" s="546">
        <v>20</v>
      </c>
      <c r="I130" s="546">
        <v>19.399999999999999</v>
      </c>
      <c r="J130" s="840">
        <v>14.6</v>
      </c>
      <c r="K130" s="907">
        <v>2.7</v>
      </c>
    </row>
    <row r="131" spans="1:11" ht="12" customHeight="1">
      <c r="A131" s="6" t="s">
        <v>445</v>
      </c>
      <c r="B131" s="90" t="s">
        <v>74</v>
      </c>
      <c r="C131" s="676" t="s">
        <v>49</v>
      </c>
      <c r="D131" s="546">
        <v>16.8</v>
      </c>
      <c r="E131" s="546">
        <v>17.3</v>
      </c>
      <c r="F131" s="546">
        <v>16.2</v>
      </c>
      <c r="G131" s="546">
        <v>16.8</v>
      </c>
      <c r="H131" s="546">
        <v>18.5</v>
      </c>
      <c r="I131" s="546">
        <v>17.3</v>
      </c>
      <c r="J131" s="840">
        <v>12.4</v>
      </c>
      <c r="K131" s="907">
        <v>-6.5</v>
      </c>
    </row>
    <row r="132" spans="1:11" ht="12" customHeight="1">
      <c r="A132" s="6" t="s">
        <v>445</v>
      </c>
      <c r="B132" s="90" t="s">
        <v>74</v>
      </c>
      <c r="C132" s="676" t="s">
        <v>312</v>
      </c>
      <c r="D132" s="546">
        <v>11.4</v>
      </c>
      <c r="E132" s="546">
        <v>11.1</v>
      </c>
      <c r="F132" s="546">
        <v>11.3</v>
      </c>
      <c r="G132" s="546">
        <v>12</v>
      </c>
      <c r="H132" s="546">
        <v>10</v>
      </c>
      <c r="I132" s="546">
        <v>14.6</v>
      </c>
      <c r="J132" s="840">
        <v>12.5</v>
      </c>
      <c r="K132" s="907">
        <v>2.5</v>
      </c>
    </row>
    <row r="133" spans="1:11" ht="12" customHeight="1">
      <c r="A133" s="6"/>
      <c r="B133" s="90" t="s">
        <v>0</v>
      </c>
      <c r="C133" s="676" t="s">
        <v>0</v>
      </c>
      <c r="D133" s="547" t="s">
        <v>0</v>
      </c>
      <c r="E133" s="547" t="s">
        <v>0</v>
      </c>
      <c r="F133" s="547" t="s">
        <v>0</v>
      </c>
      <c r="G133" s="547" t="s">
        <v>0</v>
      </c>
      <c r="H133" s="547" t="s">
        <v>0</v>
      </c>
      <c r="I133" s="547" t="s">
        <v>0</v>
      </c>
      <c r="J133" s="884"/>
      <c r="K133" s="884"/>
    </row>
    <row r="134" spans="1:11" ht="12" customHeight="1">
      <c r="A134" s="6" t="s">
        <v>445</v>
      </c>
      <c r="B134" s="90" t="s">
        <v>52</v>
      </c>
      <c r="C134" s="676" t="s">
        <v>71</v>
      </c>
      <c r="D134" s="546">
        <v>15.1</v>
      </c>
      <c r="E134" s="546">
        <v>14.1</v>
      </c>
      <c r="F134" s="546">
        <v>14.5</v>
      </c>
      <c r="G134" s="546">
        <v>18.3</v>
      </c>
      <c r="H134" s="546">
        <v>19</v>
      </c>
      <c r="I134" s="546">
        <v>16.899999999999999</v>
      </c>
      <c r="J134" s="840">
        <v>14.3</v>
      </c>
      <c r="K134" s="907">
        <v>-0.3</v>
      </c>
    </row>
    <row r="135" spans="1:11" ht="12" customHeight="1">
      <c r="A135" s="6" t="s">
        <v>445</v>
      </c>
      <c r="B135" s="90" t="s">
        <v>52</v>
      </c>
      <c r="C135" s="676" t="s">
        <v>54</v>
      </c>
      <c r="D135" s="546">
        <v>16.399999999999999</v>
      </c>
      <c r="E135" s="546">
        <v>17.3</v>
      </c>
      <c r="F135" s="546">
        <v>16.8</v>
      </c>
      <c r="G135" s="546">
        <v>18.2</v>
      </c>
      <c r="H135" s="546">
        <v>16.899999999999999</v>
      </c>
      <c r="I135" s="546">
        <v>16.3</v>
      </c>
      <c r="J135" s="840">
        <v>15</v>
      </c>
      <c r="K135" s="907">
        <v>-2.8</v>
      </c>
    </row>
    <row r="136" spans="1:11" ht="12" customHeight="1">
      <c r="A136" s="6" t="s">
        <v>445</v>
      </c>
      <c r="B136" s="90" t="s">
        <v>52</v>
      </c>
      <c r="C136" s="676" t="s">
        <v>55</v>
      </c>
      <c r="D136" s="546">
        <v>14.4</v>
      </c>
      <c r="E136" s="546">
        <v>18.5</v>
      </c>
      <c r="F136" s="546">
        <v>18.5</v>
      </c>
      <c r="G136" s="546">
        <v>19.399999999999999</v>
      </c>
      <c r="H136" s="546">
        <v>18.100000000000001</v>
      </c>
      <c r="I136" s="546">
        <v>16.2</v>
      </c>
      <c r="J136" s="840">
        <v>14</v>
      </c>
      <c r="K136" s="907">
        <v>-6.8</v>
      </c>
    </row>
    <row r="137" spans="1:11" ht="12" customHeight="1">
      <c r="A137" s="6" t="s">
        <v>445</v>
      </c>
      <c r="B137" s="90" t="s">
        <v>52</v>
      </c>
      <c r="C137" s="676" t="s">
        <v>56</v>
      </c>
      <c r="D137" s="546">
        <v>16.399999999999999</v>
      </c>
      <c r="E137" s="546">
        <v>19</v>
      </c>
      <c r="F137" s="546">
        <v>19.5</v>
      </c>
      <c r="G137" s="546">
        <v>19</v>
      </c>
      <c r="H137" s="546">
        <v>17.899999999999999</v>
      </c>
      <c r="I137" s="546">
        <v>18.2</v>
      </c>
      <c r="J137" s="840">
        <v>16.7</v>
      </c>
      <c r="K137" s="907">
        <v>-3.8</v>
      </c>
    </row>
    <row r="138" spans="1:11" ht="12" customHeight="1">
      <c r="A138" s="6" t="s">
        <v>445</v>
      </c>
      <c r="B138" s="90" t="s">
        <v>52</v>
      </c>
      <c r="C138" s="676" t="s">
        <v>72</v>
      </c>
      <c r="D138" s="546">
        <v>14.2</v>
      </c>
      <c r="E138" s="546">
        <v>17.3</v>
      </c>
      <c r="F138" s="546">
        <v>20.100000000000001</v>
      </c>
      <c r="G138" s="546">
        <v>17.7</v>
      </c>
      <c r="H138" s="546">
        <v>17</v>
      </c>
      <c r="I138" s="546">
        <v>16.600000000000001</v>
      </c>
      <c r="J138" s="840">
        <v>16.100000000000001</v>
      </c>
      <c r="K138" s="907">
        <v>-5.4</v>
      </c>
    </row>
    <row r="139" spans="1:11" ht="12" customHeight="1">
      <c r="A139" s="27" t="s">
        <v>0</v>
      </c>
      <c r="B139" s="90" t="s">
        <v>0</v>
      </c>
      <c r="C139" s="676" t="s">
        <v>0</v>
      </c>
      <c r="D139" s="547" t="s">
        <v>0</v>
      </c>
      <c r="E139" s="547" t="s">
        <v>0</v>
      </c>
      <c r="F139" s="547" t="s">
        <v>0</v>
      </c>
      <c r="G139" s="547" t="s">
        <v>0</v>
      </c>
      <c r="H139" s="547" t="s">
        <v>0</v>
      </c>
      <c r="I139" s="547" t="s">
        <v>0</v>
      </c>
      <c r="J139" s="884"/>
      <c r="K139" s="884"/>
    </row>
    <row r="140" spans="1:11" ht="12" customHeight="1">
      <c r="A140" s="6" t="s">
        <v>386</v>
      </c>
      <c r="B140" s="90" t="s">
        <v>19</v>
      </c>
      <c r="C140" s="690" t="s">
        <v>789</v>
      </c>
      <c r="D140" s="546">
        <v>14.3</v>
      </c>
      <c r="E140" s="546">
        <v>23.4</v>
      </c>
      <c r="F140" s="546">
        <v>25.5</v>
      </c>
      <c r="G140" s="546">
        <v>21.8</v>
      </c>
      <c r="H140" s="546">
        <v>20.6</v>
      </c>
      <c r="I140" s="546">
        <v>17.100000000000001</v>
      </c>
      <c r="J140" s="840">
        <v>18.899999999999999</v>
      </c>
      <c r="K140" s="907">
        <v>-7.2</v>
      </c>
    </row>
    <row r="141" spans="1:11" ht="12" customHeight="1">
      <c r="A141" s="6" t="s">
        <v>386</v>
      </c>
      <c r="B141" s="90" t="s">
        <v>19</v>
      </c>
      <c r="C141" s="690" t="s">
        <v>790</v>
      </c>
      <c r="D141" s="546">
        <v>11.7</v>
      </c>
      <c r="E141" s="546">
        <v>15.7</v>
      </c>
      <c r="F141" s="546">
        <v>16.8</v>
      </c>
      <c r="G141" s="546">
        <v>19</v>
      </c>
      <c r="H141" s="546">
        <v>17.899999999999999</v>
      </c>
      <c r="I141" s="546">
        <v>17.399999999999999</v>
      </c>
      <c r="J141" s="840">
        <v>15.4</v>
      </c>
      <c r="K141" s="907">
        <v>-2.2000000000000002</v>
      </c>
    </row>
    <row r="142" spans="1:11" ht="12" customHeight="1">
      <c r="A142" s="6" t="s">
        <v>386</v>
      </c>
      <c r="B142" s="90" t="s">
        <v>19</v>
      </c>
      <c r="C142" s="690" t="s">
        <v>62</v>
      </c>
      <c r="D142" s="546">
        <v>11.3</v>
      </c>
      <c r="E142" s="546">
        <v>16.3</v>
      </c>
      <c r="F142" s="546">
        <v>16.899999999999999</v>
      </c>
      <c r="G142" s="546">
        <v>17.3</v>
      </c>
      <c r="H142" s="546">
        <v>17.3</v>
      </c>
      <c r="I142" s="546">
        <v>17</v>
      </c>
      <c r="J142" s="840">
        <v>16</v>
      </c>
      <c r="K142" s="907">
        <v>-1.4</v>
      </c>
    </row>
    <row r="143" spans="1:11" ht="12" customHeight="1">
      <c r="A143" s="6" t="s">
        <v>386</v>
      </c>
      <c r="B143" s="90" t="s">
        <v>19</v>
      </c>
      <c r="C143" s="690" t="s">
        <v>63</v>
      </c>
      <c r="D143" s="546">
        <v>13.5</v>
      </c>
      <c r="E143" s="546">
        <v>14.2</v>
      </c>
      <c r="F143" s="546">
        <v>16.3</v>
      </c>
      <c r="G143" s="546">
        <v>17.5</v>
      </c>
      <c r="H143" s="546">
        <v>17.600000000000001</v>
      </c>
      <c r="I143" s="546">
        <v>14.2</v>
      </c>
      <c r="J143" s="840">
        <v>14.1</v>
      </c>
      <c r="K143" s="907">
        <v>-3.5</v>
      </c>
    </row>
    <row r="144" spans="1:11" ht="12" customHeight="1">
      <c r="A144" s="6" t="s">
        <v>386</v>
      </c>
      <c r="B144" s="90" t="s">
        <v>19</v>
      </c>
      <c r="C144" s="690" t="s">
        <v>64</v>
      </c>
      <c r="D144" s="546">
        <v>11.2</v>
      </c>
      <c r="E144" s="546">
        <v>13.9</v>
      </c>
      <c r="F144" s="546">
        <v>16.3</v>
      </c>
      <c r="G144" s="546">
        <v>16.399999999999999</v>
      </c>
      <c r="H144" s="546">
        <v>18</v>
      </c>
      <c r="I144" s="546">
        <v>13.7</v>
      </c>
      <c r="J144" s="840">
        <v>14.6</v>
      </c>
      <c r="K144" s="907">
        <v>-2.6</v>
      </c>
    </row>
    <row r="145" spans="1:11" ht="12" customHeight="1">
      <c r="A145" s="6" t="s">
        <v>386</v>
      </c>
      <c r="B145" s="90" t="s">
        <v>19</v>
      </c>
      <c r="C145" s="690" t="s">
        <v>65</v>
      </c>
      <c r="D145" s="546">
        <v>12.2</v>
      </c>
      <c r="E145" s="546">
        <v>13.6</v>
      </c>
      <c r="F145" s="546">
        <v>11.3</v>
      </c>
      <c r="G145" s="546">
        <v>16.2</v>
      </c>
      <c r="H145" s="546">
        <v>15.4</v>
      </c>
      <c r="I145" s="546">
        <v>12.8</v>
      </c>
      <c r="J145" s="840">
        <v>12</v>
      </c>
      <c r="K145" s="907">
        <v>1.5</v>
      </c>
    </row>
    <row r="146" spans="1:11" ht="12" customHeight="1">
      <c r="A146" s="6" t="s">
        <v>386</v>
      </c>
      <c r="B146" s="90" t="s">
        <v>19</v>
      </c>
      <c r="C146" s="690" t="s">
        <v>35</v>
      </c>
      <c r="D146" s="546">
        <v>7.3</v>
      </c>
      <c r="E146" s="546">
        <v>8.6</v>
      </c>
      <c r="F146" s="546">
        <v>8.6</v>
      </c>
      <c r="G146" s="546">
        <v>8.3000000000000007</v>
      </c>
      <c r="H146" s="546">
        <v>7.2</v>
      </c>
      <c r="I146" s="546">
        <v>9.3000000000000007</v>
      </c>
      <c r="J146" s="840">
        <v>7.5</v>
      </c>
      <c r="K146" s="907">
        <v>-3.3</v>
      </c>
    </row>
    <row r="147" spans="1:11" ht="12" customHeight="1">
      <c r="A147" s="6"/>
      <c r="B147" s="90" t="s">
        <v>0</v>
      </c>
      <c r="C147" s="676" t="s">
        <v>0</v>
      </c>
      <c r="D147" s="547" t="s">
        <v>0</v>
      </c>
      <c r="E147" s="547" t="s">
        <v>0</v>
      </c>
      <c r="F147" s="547" t="s">
        <v>0</v>
      </c>
      <c r="G147" s="547" t="s">
        <v>0</v>
      </c>
      <c r="H147" s="547" t="s">
        <v>0</v>
      </c>
      <c r="I147" s="547" t="s">
        <v>0</v>
      </c>
      <c r="J147" s="884"/>
      <c r="K147" s="884"/>
    </row>
    <row r="148" spans="1:11" ht="12" customHeight="1">
      <c r="A148" s="6" t="s">
        <v>386</v>
      </c>
      <c r="B148" s="90" t="s">
        <v>66</v>
      </c>
      <c r="C148" s="676" t="s">
        <v>67</v>
      </c>
      <c r="D148" s="546">
        <v>10.5</v>
      </c>
      <c r="E148" s="546">
        <v>13.1</v>
      </c>
      <c r="F148" s="546">
        <v>14.5</v>
      </c>
      <c r="G148" s="546">
        <v>15.2</v>
      </c>
      <c r="H148" s="546">
        <v>16.2</v>
      </c>
      <c r="I148" s="546">
        <v>14.6</v>
      </c>
      <c r="J148" s="840">
        <v>13.9</v>
      </c>
      <c r="K148" s="907">
        <v>-1.1000000000000001</v>
      </c>
    </row>
    <row r="149" spans="1:11" ht="12" customHeight="1">
      <c r="A149" s="6" t="s">
        <v>386</v>
      </c>
      <c r="B149" s="90" t="s">
        <v>66</v>
      </c>
      <c r="C149" s="676" t="s">
        <v>68</v>
      </c>
      <c r="D149" s="546">
        <v>12.6</v>
      </c>
      <c r="E149" s="546">
        <v>16.5</v>
      </c>
      <c r="F149" s="546">
        <v>17.2</v>
      </c>
      <c r="G149" s="546">
        <v>18.5</v>
      </c>
      <c r="H149" s="546">
        <v>17.2</v>
      </c>
      <c r="I149" s="546">
        <v>15.2</v>
      </c>
      <c r="J149" s="840">
        <v>14.9</v>
      </c>
      <c r="K149" s="907">
        <v>-3.5</v>
      </c>
    </row>
    <row r="150" spans="1:11" s="683" customFormat="1" ht="12" customHeight="1">
      <c r="A150" s="673" t="s">
        <v>386</v>
      </c>
      <c r="B150" s="90" t="s">
        <v>66</v>
      </c>
      <c r="C150" s="676" t="s">
        <v>608</v>
      </c>
      <c r="D150" s="546" t="s">
        <v>38</v>
      </c>
      <c r="E150" s="546" t="s">
        <v>38</v>
      </c>
      <c r="F150" s="546" t="s">
        <v>38</v>
      </c>
      <c r="G150" s="546" t="s">
        <v>38</v>
      </c>
      <c r="H150" s="546" t="s">
        <v>38</v>
      </c>
      <c r="I150" s="546" t="s">
        <v>38</v>
      </c>
      <c r="J150" s="842" t="s">
        <v>38</v>
      </c>
      <c r="K150" s="907" t="s">
        <v>31</v>
      </c>
    </row>
    <row r="151" spans="1:11" ht="12" customHeight="1">
      <c r="A151" s="6"/>
      <c r="B151" s="90" t="s">
        <v>0</v>
      </c>
      <c r="C151" s="676" t="s">
        <v>0</v>
      </c>
      <c r="D151" s="547" t="s">
        <v>0</v>
      </c>
      <c r="E151" s="547" t="s">
        <v>0</v>
      </c>
      <c r="F151" s="547" t="s">
        <v>0</v>
      </c>
      <c r="G151" s="547" t="s">
        <v>0</v>
      </c>
      <c r="H151" s="547" t="s">
        <v>0</v>
      </c>
      <c r="I151" s="547" t="s">
        <v>0</v>
      </c>
      <c r="J151" s="884"/>
      <c r="K151" s="884"/>
    </row>
    <row r="152" spans="1:11" ht="12" customHeight="1">
      <c r="A152" s="6" t="s">
        <v>185</v>
      </c>
      <c r="B152" s="90" t="s">
        <v>45</v>
      </c>
      <c r="C152" s="676" t="s">
        <v>69</v>
      </c>
      <c r="D152" s="546">
        <v>14.5</v>
      </c>
      <c r="E152" s="546">
        <v>12.4</v>
      </c>
      <c r="F152" s="546">
        <v>18.100000000000001</v>
      </c>
      <c r="G152" s="546">
        <v>20.8</v>
      </c>
      <c r="H152" s="546">
        <v>20.9</v>
      </c>
      <c r="I152" s="546">
        <v>19.899999999999999</v>
      </c>
      <c r="J152" s="840">
        <v>20.399999999999999</v>
      </c>
      <c r="K152" s="907">
        <v>3</v>
      </c>
    </row>
    <row r="153" spans="1:11" ht="12" customHeight="1">
      <c r="A153" s="6" t="s">
        <v>185</v>
      </c>
      <c r="B153" s="90" t="s">
        <v>45</v>
      </c>
      <c r="C153" s="676" t="s">
        <v>70</v>
      </c>
      <c r="D153" s="546">
        <v>11.6</v>
      </c>
      <c r="E153" s="546">
        <v>15.4</v>
      </c>
      <c r="F153" s="546">
        <v>16.100000000000001</v>
      </c>
      <c r="G153" s="546">
        <v>17.2</v>
      </c>
      <c r="H153" s="546">
        <v>16.7</v>
      </c>
      <c r="I153" s="546">
        <v>14.9</v>
      </c>
      <c r="J153" s="840">
        <v>14.1</v>
      </c>
      <c r="K153" s="907">
        <v>-3.2</v>
      </c>
    </row>
    <row r="154" spans="1:11" ht="12" customHeight="1">
      <c r="A154" s="6"/>
      <c r="B154" s="90" t="s">
        <v>0</v>
      </c>
      <c r="C154" s="676" t="s">
        <v>0</v>
      </c>
      <c r="D154" s="547" t="s">
        <v>0</v>
      </c>
      <c r="E154" s="547" t="s">
        <v>0</v>
      </c>
      <c r="F154" s="547" t="s">
        <v>0</v>
      </c>
      <c r="G154" s="547" t="s">
        <v>0</v>
      </c>
      <c r="H154" s="547" t="s">
        <v>0</v>
      </c>
      <c r="I154" s="547" t="s">
        <v>0</v>
      </c>
      <c r="J154" s="884"/>
      <c r="K154" s="884"/>
    </row>
    <row r="155" spans="1:11" ht="12" customHeight="1">
      <c r="A155" s="6" t="s">
        <v>386</v>
      </c>
      <c r="B155" s="90" t="s">
        <v>74</v>
      </c>
      <c r="C155" s="676" t="s">
        <v>47</v>
      </c>
      <c r="D155" s="546">
        <v>12.1</v>
      </c>
      <c r="E155" s="546">
        <v>15.9</v>
      </c>
      <c r="F155" s="546">
        <v>16.3</v>
      </c>
      <c r="G155" s="546">
        <v>17.600000000000001</v>
      </c>
      <c r="H155" s="546">
        <v>18.100000000000001</v>
      </c>
      <c r="I155" s="546">
        <v>15.7</v>
      </c>
      <c r="J155" s="840">
        <v>14.5</v>
      </c>
      <c r="K155" s="907">
        <v>-2.9</v>
      </c>
    </row>
    <row r="156" spans="1:11" ht="12" customHeight="1">
      <c r="A156" s="6" t="s">
        <v>386</v>
      </c>
      <c r="B156" s="90" t="s">
        <v>74</v>
      </c>
      <c r="C156" s="676" t="s">
        <v>48</v>
      </c>
      <c r="D156" s="546">
        <v>8.1</v>
      </c>
      <c r="E156" s="546">
        <v>11.2</v>
      </c>
      <c r="F156" s="546">
        <v>12.9</v>
      </c>
      <c r="G156" s="546">
        <v>11</v>
      </c>
      <c r="H156" s="546">
        <v>11.2</v>
      </c>
      <c r="I156" s="546">
        <v>9.6999999999999993</v>
      </c>
      <c r="J156" s="840">
        <v>12.6</v>
      </c>
      <c r="K156" s="907">
        <v>-0.6</v>
      </c>
    </row>
    <row r="157" spans="1:11" ht="12" customHeight="1">
      <c r="A157" s="6" t="s">
        <v>386</v>
      </c>
      <c r="B157" s="90" t="s">
        <v>74</v>
      </c>
      <c r="C157" s="676" t="s">
        <v>49</v>
      </c>
      <c r="D157" s="546">
        <v>9.8000000000000007</v>
      </c>
      <c r="E157" s="546">
        <v>9.1</v>
      </c>
      <c r="F157" s="546">
        <v>13.6</v>
      </c>
      <c r="G157" s="546">
        <v>13.5</v>
      </c>
      <c r="H157" s="546">
        <v>12</v>
      </c>
      <c r="I157" s="546">
        <v>10.4</v>
      </c>
      <c r="J157" s="840">
        <v>12.7</v>
      </c>
      <c r="K157" s="907">
        <v>-1.8</v>
      </c>
    </row>
    <row r="158" spans="1:11" ht="12" customHeight="1">
      <c r="A158" s="6" t="s">
        <v>386</v>
      </c>
      <c r="B158" s="90" t="s">
        <v>74</v>
      </c>
      <c r="C158" s="676" t="s">
        <v>312</v>
      </c>
      <c r="D158" s="546" t="s">
        <v>38</v>
      </c>
      <c r="E158" s="546">
        <v>11.2</v>
      </c>
      <c r="F158" s="546">
        <v>10</v>
      </c>
      <c r="G158" s="546">
        <v>13.8</v>
      </c>
      <c r="H158" s="546">
        <v>10.8</v>
      </c>
      <c r="I158" s="546">
        <v>9.5</v>
      </c>
      <c r="J158" s="840">
        <v>13.4</v>
      </c>
      <c r="K158" s="907">
        <v>7.5</v>
      </c>
    </row>
    <row r="159" spans="1:11" ht="12" customHeight="1">
      <c r="A159" s="6"/>
      <c r="B159" s="90" t="s">
        <v>0</v>
      </c>
      <c r="C159" s="676" t="s">
        <v>0</v>
      </c>
      <c r="D159" s="547" t="s">
        <v>0</v>
      </c>
      <c r="E159" s="547" t="s">
        <v>0</v>
      </c>
      <c r="F159" s="547" t="s">
        <v>0</v>
      </c>
      <c r="G159" s="547" t="s">
        <v>0</v>
      </c>
      <c r="H159" s="547" t="s">
        <v>0</v>
      </c>
      <c r="I159" s="547" t="s">
        <v>0</v>
      </c>
      <c r="J159" s="884"/>
      <c r="K159" s="884"/>
    </row>
    <row r="160" spans="1:11" ht="12" customHeight="1">
      <c r="A160" s="6" t="s">
        <v>386</v>
      </c>
      <c r="B160" s="90" t="s">
        <v>52</v>
      </c>
      <c r="C160" s="676" t="s">
        <v>71</v>
      </c>
      <c r="D160" s="546">
        <v>10.3</v>
      </c>
      <c r="E160" s="546">
        <v>12.4</v>
      </c>
      <c r="F160" s="546">
        <v>14.3</v>
      </c>
      <c r="G160" s="546">
        <v>15.8</v>
      </c>
      <c r="H160" s="546">
        <v>15.2</v>
      </c>
      <c r="I160" s="546">
        <v>14.4</v>
      </c>
      <c r="J160" s="840">
        <v>13.6</v>
      </c>
      <c r="K160" s="907">
        <v>-1.2</v>
      </c>
    </row>
    <row r="161" spans="1:11" ht="12" customHeight="1">
      <c r="A161" s="6" t="s">
        <v>386</v>
      </c>
      <c r="B161" s="90" t="s">
        <v>52</v>
      </c>
      <c r="C161" s="676" t="s">
        <v>54</v>
      </c>
      <c r="D161" s="546">
        <v>11.7</v>
      </c>
      <c r="E161" s="546">
        <v>16.3</v>
      </c>
      <c r="F161" s="546">
        <v>17.399999999999999</v>
      </c>
      <c r="G161" s="546">
        <v>17</v>
      </c>
      <c r="H161" s="546">
        <v>17.5</v>
      </c>
      <c r="I161" s="546">
        <v>14.2</v>
      </c>
      <c r="J161" s="840">
        <v>15.1</v>
      </c>
      <c r="K161" s="907">
        <v>-3.6</v>
      </c>
    </row>
    <row r="162" spans="1:11" ht="12" customHeight="1">
      <c r="A162" s="6" t="s">
        <v>386</v>
      </c>
      <c r="B162" s="90" t="s">
        <v>52</v>
      </c>
      <c r="C162" s="676" t="s">
        <v>55</v>
      </c>
      <c r="D162" s="546">
        <v>9.9</v>
      </c>
      <c r="E162" s="546">
        <v>14.3</v>
      </c>
      <c r="F162" s="546">
        <v>14.2</v>
      </c>
      <c r="G162" s="546">
        <v>13.3</v>
      </c>
      <c r="H162" s="546">
        <v>14.1</v>
      </c>
      <c r="I162" s="546">
        <v>12.4</v>
      </c>
      <c r="J162" s="840">
        <v>11</v>
      </c>
      <c r="K162" s="907">
        <v>-6.3</v>
      </c>
    </row>
    <row r="163" spans="1:11" ht="12" customHeight="1">
      <c r="A163" s="6" t="s">
        <v>386</v>
      </c>
      <c r="B163" s="90" t="s">
        <v>52</v>
      </c>
      <c r="C163" s="676" t="s">
        <v>56</v>
      </c>
      <c r="D163" s="546">
        <v>12.1</v>
      </c>
      <c r="E163" s="546">
        <v>17.100000000000001</v>
      </c>
      <c r="F163" s="546">
        <v>16.3</v>
      </c>
      <c r="G163" s="546">
        <v>18.899999999999999</v>
      </c>
      <c r="H163" s="546">
        <v>19.399999999999999</v>
      </c>
      <c r="I163" s="546">
        <v>16.2</v>
      </c>
      <c r="J163" s="840">
        <v>17</v>
      </c>
      <c r="K163" s="907">
        <v>1.1000000000000001</v>
      </c>
    </row>
    <row r="164" spans="1:11" ht="12" customHeight="1">
      <c r="A164" s="6" t="s">
        <v>386</v>
      </c>
      <c r="B164" s="90" t="s">
        <v>52</v>
      </c>
      <c r="C164" s="676" t="s">
        <v>72</v>
      </c>
      <c r="D164" s="546">
        <v>15.7</v>
      </c>
      <c r="E164" s="546">
        <v>13.7</v>
      </c>
      <c r="F164" s="546">
        <v>14.9</v>
      </c>
      <c r="G164" s="546">
        <v>19</v>
      </c>
      <c r="H164" s="546">
        <v>17.7</v>
      </c>
      <c r="I164" s="546">
        <v>17.2</v>
      </c>
      <c r="J164" s="840">
        <v>11.4</v>
      </c>
      <c r="K164" s="907">
        <v>-6.4</v>
      </c>
    </row>
    <row r="165" spans="1:11" ht="12" customHeight="1">
      <c r="A165" s="27" t="s">
        <v>0</v>
      </c>
      <c r="B165" s="90" t="s">
        <v>0</v>
      </c>
      <c r="C165" s="676" t="s">
        <v>0</v>
      </c>
      <c r="D165" s="547" t="s">
        <v>0</v>
      </c>
      <c r="E165" s="547" t="s">
        <v>0</v>
      </c>
      <c r="F165" s="547" t="s">
        <v>0</v>
      </c>
      <c r="G165" s="547" t="s">
        <v>0</v>
      </c>
      <c r="H165" s="547" t="s">
        <v>0</v>
      </c>
      <c r="I165" s="547" t="s">
        <v>0</v>
      </c>
      <c r="J165" s="884"/>
      <c r="K165" s="884"/>
    </row>
    <row r="166" spans="1:11" ht="12" customHeight="1">
      <c r="A166" s="6" t="s">
        <v>446</v>
      </c>
      <c r="B166" s="90" t="s">
        <v>19</v>
      </c>
      <c r="C166" s="690" t="s">
        <v>789</v>
      </c>
      <c r="D166" s="546" t="s">
        <v>38</v>
      </c>
      <c r="E166" s="546" t="s">
        <v>38</v>
      </c>
      <c r="F166" s="546" t="s">
        <v>38</v>
      </c>
      <c r="G166" s="546" t="s">
        <v>38</v>
      </c>
      <c r="H166" s="546" t="s">
        <v>38</v>
      </c>
      <c r="I166" s="546" t="s">
        <v>38</v>
      </c>
      <c r="J166" s="842" t="s">
        <v>38</v>
      </c>
      <c r="K166" s="907" t="s">
        <v>31</v>
      </c>
    </row>
    <row r="167" spans="1:11" ht="12" customHeight="1">
      <c r="A167" s="6" t="s">
        <v>446</v>
      </c>
      <c r="B167" s="90" t="s">
        <v>19</v>
      </c>
      <c r="C167" s="690" t="s">
        <v>790</v>
      </c>
      <c r="D167" s="546">
        <v>16.5</v>
      </c>
      <c r="E167" s="546">
        <v>21.2</v>
      </c>
      <c r="F167" s="546">
        <v>16.8</v>
      </c>
      <c r="G167" s="546">
        <v>17.399999999999999</v>
      </c>
      <c r="H167" s="546">
        <v>19.899999999999999</v>
      </c>
      <c r="I167" s="546">
        <v>15</v>
      </c>
      <c r="J167" s="840">
        <v>17.5</v>
      </c>
      <c r="K167" s="907">
        <v>1.1000000000000001</v>
      </c>
    </row>
    <row r="168" spans="1:11" ht="12" customHeight="1">
      <c r="A168" s="6" t="s">
        <v>446</v>
      </c>
      <c r="B168" s="90" t="s">
        <v>19</v>
      </c>
      <c r="C168" s="690" t="s">
        <v>62</v>
      </c>
      <c r="D168" s="546">
        <v>15.4</v>
      </c>
      <c r="E168" s="546">
        <v>19.8</v>
      </c>
      <c r="F168" s="546">
        <v>18.7</v>
      </c>
      <c r="G168" s="546">
        <v>19.3</v>
      </c>
      <c r="H168" s="546">
        <v>18.100000000000001</v>
      </c>
      <c r="I168" s="546">
        <v>16.899999999999999</v>
      </c>
      <c r="J168" s="840">
        <v>14.9</v>
      </c>
      <c r="K168" s="907">
        <v>-5.5</v>
      </c>
    </row>
    <row r="169" spans="1:11" ht="12" customHeight="1">
      <c r="A169" s="6" t="s">
        <v>446</v>
      </c>
      <c r="B169" s="90" t="s">
        <v>19</v>
      </c>
      <c r="C169" s="690" t="s">
        <v>63</v>
      </c>
      <c r="D169" s="546">
        <v>14.4</v>
      </c>
      <c r="E169" s="546">
        <v>14.2</v>
      </c>
      <c r="F169" s="546">
        <v>13.6</v>
      </c>
      <c r="G169" s="546">
        <v>10.9</v>
      </c>
      <c r="H169" s="546">
        <v>15.6</v>
      </c>
      <c r="I169" s="546">
        <v>12.1</v>
      </c>
      <c r="J169" s="840">
        <v>13</v>
      </c>
      <c r="K169" s="907">
        <v>-1.1000000000000001</v>
      </c>
    </row>
    <row r="170" spans="1:11" ht="12" customHeight="1">
      <c r="A170" s="6" t="s">
        <v>446</v>
      </c>
      <c r="B170" s="90" t="s">
        <v>19</v>
      </c>
      <c r="C170" s="690" t="s">
        <v>64</v>
      </c>
      <c r="D170" s="546">
        <v>12.5</v>
      </c>
      <c r="E170" s="546">
        <v>17.8</v>
      </c>
      <c r="F170" s="546">
        <v>14.2</v>
      </c>
      <c r="G170" s="546">
        <v>13.3</v>
      </c>
      <c r="H170" s="546">
        <v>13.7</v>
      </c>
      <c r="I170" s="546">
        <v>7.5</v>
      </c>
      <c r="J170" s="840">
        <v>13.9</v>
      </c>
      <c r="K170" s="907">
        <v>-0.7</v>
      </c>
    </row>
    <row r="171" spans="1:11" ht="12" customHeight="1">
      <c r="A171" s="6" t="s">
        <v>446</v>
      </c>
      <c r="B171" s="90" t="s">
        <v>19</v>
      </c>
      <c r="C171" s="690" t="s">
        <v>65</v>
      </c>
      <c r="D171" s="546">
        <v>9</v>
      </c>
      <c r="E171" s="546">
        <v>11.9</v>
      </c>
      <c r="F171" s="546">
        <v>14.7</v>
      </c>
      <c r="G171" s="546">
        <v>15.5</v>
      </c>
      <c r="H171" s="546">
        <v>10.8</v>
      </c>
      <c r="I171" s="546">
        <v>11.4</v>
      </c>
      <c r="J171" s="840">
        <v>10.4</v>
      </c>
      <c r="K171" s="907">
        <v>-8.3000000000000007</v>
      </c>
    </row>
    <row r="172" spans="1:11" ht="12" customHeight="1">
      <c r="A172" s="6" t="s">
        <v>446</v>
      </c>
      <c r="B172" s="90" t="s">
        <v>19</v>
      </c>
      <c r="C172" s="690" t="s">
        <v>35</v>
      </c>
      <c r="D172" s="546">
        <v>9.6999999999999993</v>
      </c>
      <c r="E172" s="546">
        <v>5.8</v>
      </c>
      <c r="F172" s="546">
        <v>9.3000000000000007</v>
      </c>
      <c r="G172" s="546">
        <v>7</v>
      </c>
      <c r="H172" s="546" t="s">
        <v>38</v>
      </c>
      <c r="I172" s="546" t="s">
        <v>38</v>
      </c>
      <c r="J172" s="842" t="s">
        <v>38</v>
      </c>
      <c r="K172" s="907" t="s">
        <v>31</v>
      </c>
    </row>
    <row r="173" spans="1:11" ht="12" customHeight="1">
      <c r="A173" s="6"/>
      <c r="B173" s="90" t="s">
        <v>0</v>
      </c>
      <c r="C173" s="676" t="s">
        <v>0</v>
      </c>
      <c r="D173" s="547" t="s">
        <v>0</v>
      </c>
      <c r="E173" s="547" t="s">
        <v>0</v>
      </c>
      <c r="F173" s="547" t="s">
        <v>0</v>
      </c>
      <c r="G173" s="547" t="s">
        <v>0</v>
      </c>
      <c r="H173" s="547" t="s">
        <v>0</v>
      </c>
      <c r="I173" s="547" t="s">
        <v>0</v>
      </c>
      <c r="J173" s="884"/>
      <c r="K173" s="884"/>
    </row>
    <row r="174" spans="1:11" ht="12" customHeight="1">
      <c r="A174" s="6" t="s">
        <v>446</v>
      </c>
      <c r="B174" s="90" t="s">
        <v>66</v>
      </c>
      <c r="C174" s="676" t="s">
        <v>67</v>
      </c>
      <c r="D174" s="546">
        <v>13.5</v>
      </c>
      <c r="E174" s="546">
        <v>15.8</v>
      </c>
      <c r="F174" s="546">
        <v>14.7</v>
      </c>
      <c r="G174" s="546">
        <v>13.6</v>
      </c>
      <c r="H174" s="546">
        <v>15.4</v>
      </c>
      <c r="I174" s="546">
        <v>11.3</v>
      </c>
      <c r="J174" s="840">
        <v>13.1</v>
      </c>
      <c r="K174" s="907">
        <v>-2.9</v>
      </c>
    </row>
    <row r="175" spans="1:11" ht="12" customHeight="1">
      <c r="A175" s="6" t="s">
        <v>446</v>
      </c>
      <c r="B175" s="90" t="s">
        <v>66</v>
      </c>
      <c r="C175" s="676" t="s">
        <v>68</v>
      </c>
      <c r="D175" s="546">
        <v>13.9</v>
      </c>
      <c r="E175" s="546">
        <v>17.7</v>
      </c>
      <c r="F175" s="546">
        <v>15.7</v>
      </c>
      <c r="G175" s="546">
        <v>15.9</v>
      </c>
      <c r="H175" s="546">
        <v>15.9</v>
      </c>
      <c r="I175" s="546">
        <v>13.9</v>
      </c>
      <c r="J175" s="840">
        <v>14.4</v>
      </c>
      <c r="K175" s="907">
        <v>-2.1</v>
      </c>
    </row>
    <row r="176" spans="1:11" s="683" customFormat="1" ht="12" customHeight="1">
      <c r="A176" s="673" t="s">
        <v>446</v>
      </c>
      <c r="B176" s="90" t="s">
        <v>66</v>
      </c>
      <c r="C176" s="676" t="s">
        <v>608</v>
      </c>
      <c r="D176" s="546" t="s">
        <v>38</v>
      </c>
      <c r="E176" s="546" t="s">
        <v>38</v>
      </c>
      <c r="F176" s="546" t="s">
        <v>38</v>
      </c>
      <c r="G176" s="546" t="s">
        <v>38</v>
      </c>
      <c r="H176" s="546" t="s">
        <v>38</v>
      </c>
      <c r="I176" s="546" t="s">
        <v>38</v>
      </c>
      <c r="J176" s="842" t="s">
        <v>38</v>
      </c>
      <c r="K176" s="907" t="s">
        <v>31</v>
      </c>
    </row>
    <row r="177" spans="1:11" ht="12" customHeight="1">
      <c r="A177" s="6"/>
      <c r="B177" s="90" t="s">
        <v>0</v>
      </c>
      <c r="C177" s="676" t="s">
        <v>0</v>
      </c>
      <c r="D177" s="547" t="s">
        <v>0</v>
      </c>
      <c r="E177" s="547" t="s">
        <v>0</v>
      </c>
      <c r="F177" s="547" t="s">
        <v>0</v>
      </c>
      <c r="G177" s="547" t="s">
        <v>0</v>
      </c>
      <c r="H177" s="547" t="s">
        <v>0</v>
      </c>
      <c r="I177" s="547" t="s">
        <v>0</v>
      </c>
      <c r="J177" s="884"/>
      <c r="K177" s="884"/>
    </row>
    <row r="178" spans="1:11" ht="12" customHeight="1">
      <c r="A178" s="6" t="s">
        <v>446</v>
      </c>
      <c r="B178" s="90" t="s">
        <v>45</v>
      </c>
      <c r="C178" s="676" t="s">
        <v>69</v>
      </c>
      <c r="D178" s="546">
        <v>12.3</v>
      </c>
      <c r="E178" s="546">
        <v>13.4</v>
      </c>
      <c r="F178" s="546">
        <v>8.1</v>
      </c>
      <c r="G178" s="546">
        <v>12.9</v>
      </c>
      <c r="H178" s="546" t="s">
        <v>38</v>
      </c>
      <c r="I178" s="546">
        <v>9.3000000000000007</v>
      </c>
      <c r="J178" s="840">
        <v>8.8000000000000007</v>
      </c>
      <c r="K178" s="907">
        <v>1.8</v>
      </c>
    </row>
    <row r="179" spans="1:11" ht="12" customHeight="1">
      <c r="A179" s="6" t="s">
        <v>446</v>
      </c>
      <c r="B179" s="90" t="s">
        <v>45</v>
      </c>
      <c r="C179" s="676" t="s">
        <v>70</v>
      </c>
      <c r="D179" s="546">
        <v>13.9</v>
      </c>
      <c r="E179" s="546">
        <v>17</v>
      </c>
      <c r="F179" s="546">
        <v>15.8</v>
      </c>
      <c r="G179" s="546">
        <v>15</v>
      </c>
      <c r="H179" s="546">
        <v>16.100000000000001</v>
      </c>
      <c r="I179" s="546">
        <v>13.3</v>
      </c>
      <c r="J179" s="840">
        <v>14.5</v>
      </c>
      <c r="K179" s="907">
        <v>-2.1</v>
      </c>
    </row>
    <row r="180" spans="1:11" ht="12" customHeight="1">
      <c r="A180" s="6"/>
      <c r="B180" s="90" t="s">
        <v>0</v>
      </c>
      <c r="C180" s="676" t="s">
        <v>0</v>
      </c>
      <c r="D180" s="547" t="s">
        <v>0</v>
      </c>
      <c r="E180" s="547" t="s">
        <v>0</v>
      </c>
      <c r="F180" s="547" t="s">
        <v>0</v>
      </c>
      <c r="G180" s="547" t="s">
        <v>0</v>
      </c>
      <c r="H180" s="547" t="s">
        <v>0</v>
      </c>
      <c r="I180" s="547" t="s">
        <v>0</v>
      </c>
      <c r="J180" s="884"/>
      <c r="K180" s="884"/>
    </row>
    <row r="181" spans="1:11" ht="12" customHeight="1">
      <c r="A181" s="6" t="s">
        <v>446</v>
      </c>
      <c r="B181" s="90" t="s">
        <v>74</v>
      </c>
      <c r="C181" s="676" t="s">
        <v>47</v>
      </c>
      <c r="D181" s="546" t="s">
        <v>38</v>
      </c>
      <c r="E181" s="546" t="s">
        <v>38</v>
      </c>
      <c r="F181" s="546" t="s">
        <v>38</v>
      </c>
      <c r="G181" s="546" t="s">
        <v>38</v>
      </c>
      <c r="H181" s="546" t="s">
        <v>38</v>
      </c>
      <c r="I181" s="546" t="s">
        <v>38</v>
      </c>
      <c r="J181" s="842" t="s">
        <v>38</v>
      </c>
      <c r="K181" s="907" t="s">
        <v>31</v>
      </c>
    </row>
    <row r="182" spans="1:11" ht="12" customHeight="1">
      <c r="A182" s="6" t="s">
        <v>446</v>
      </c>
      <c r="B182" s="90" t="s">
        <v>74</v>
      </c>
      <c r="C182" s="676" t="s">
        <v>48</v>
      </c>
      <c r="D182" s="546">
        <v>13.7</v>
      </c>
      <c r="E182" s="546">
        <v>18.7</v>
      </c>
      <c r="F182" s="546">
        <v>16</v>
      </c>
      <c r="G182" s="546">
        <v>16.3</v>
      </c>
      <c r="H182" s="546">
        <v>16.5</v>
      </c>
      <c r="I182" s="546">
        <v>13.2</v>
      </c>
      <c r="J182" s="840">
        <v>14.9</v>
      </c>
      <c r="K182" s="907">
        <v>-1.7</v>
      </c>
    </row>
    <row r="183" spans="1:11" ht="12" customHeight="1">
      <c r="A183" s="6" t="s">
        <v>446</v>
      </c>
      <c r="B183" s="90" t="s">
        <v>74</v>
      </c>
      <c r="C183" s="676" t="s">
        <v>49</v>
      </c>
      <c r="D183" s="546">
        <v>14.4</v>
      </c>
      <c r="E183" s="546">
        <v>11.2</v>
      </c>
      <c r="F183" s="546">
        <v>13</v>
      </c>
      <c r="G183" s="546">
        <v>10.5</v>
      </c>
      <c r="H183" s="546">
        <v>13.1</v>
      </c>
      <c r="I183" s="546">
        <v>12.3</v>
      </c>
      <c r="J183" s="840">
        <v>11.7</v>
      </c>
      <c r="K183" s="907">
        <v>-2.8</v>
      </c>
    </row>
    <row r="184" spans="1:11" ht="12" customHeight="1">
      <c r="A184" s="6" t="s">
        <v>446</v>
      </c>
      <c r="B184" s="90" t="s">
        <v>74</v>
      </c>
      <c r="C184" s="676" t="s">
        <v>312</v>
      </c>
      <c r="D184" s="546" t="s">
        <v>38</v>
      </c>
      <c r="E184" s="546" t="s">
        <v>38</v>
      </c>
      <c r="F184" s="546" t="s">
        <v>38</v>
      </c>
      <c r="G184" s="546" t="s">
        <v>38</v>
      </c>
      <c r="H184" s="546" t="s">
        <v>38</v>
      </c>
      <c r="I184" s="546" t="s">
        <v>38</v>
      </c>
      <c r="J184" s="842" t="s">
        <v>38</v>
      </c>
      <c r="K184" s="907" t="s">
        <v>31</v>
      </c>
    </row>
    <row r="185" spans="1:11" ht="12" customHeight="1">
      <c r="A185" s="6"/>
      <c r="B185" s="90" t="s">
        <v>0</v>
      </c>
      <c r="C185" s="676" t="s">
        <v>0</v>
      </c>
      <c r="D185" s="547" t="s">
        <v>0</v>
      </c>
      <c r="E185" s="547" t="s">
        <v>0</v>
      </c>
      <c r="F185" s="547" t="s">
        <v>0</v>
      </c>
      <c r="G185" s="547" t="s">
        <v>0</v>
      </c>
      <c r="H185" s="547" t="s">
        <v>0</v>
      </c>
      <c r="I185" s="547" t="s">
        <v>0</v>
      </c>
      <c r="J185" s="884"/>
      <c r="K185" s="884"/>
    </row>
    <row r="186" spans="1:11" ht="12" customHeight="1">
      <c r="A186" s="6" t="s">
        <v>446</v>
      </c>
      <c r="B186" s="90" t="s">
        <v>52</v>
      </c>
      <c r="C186" s="676" t="s">
        <v>71</v>
      </c>
      <c r="D186" s="546">
        <v>13.2</v>
      </c>
      <c r="E186" s="546">
        <v>17.2</v>
      </c>
      <c r="F186" s="546">
        <v>14.6</v>
      </c>
      <c r="G186" s="546">
        <v>14.4</v>
      </c>
      <c r="H186" s="546">
        <v>12.7</v>
      </c>
      <c r="I186" s="546">
        <v>13.3</v>
      </c>
      <c r="J186" s="840">
        <v>12</v>
      </c>
      <c r="K186" s="907">
        <v>-4.7</v>
      </c>
    </row>
    <row r="187" spans="1:11" ht="12" customHeight="1">
      <c r="A187" s="6" t="s">
        <v>446</v>
      </c>
      <c r="B187" s="90" t="s">
        <v>52</v>
      </c>
      <c r="C187" s="676" t="s">
        <v>54</v>
      </c>
      <c r="D187" s="546">
        <v>14.9</v>
      </c>
      <c r="E187" s="546">
        <v>17.100000000000001</v>
      </c>
      <c r="F187" s="546">
        <v>18.100000000000001</v>
      </c>
      <c r="G187" s="546">
        <v>14</v>
      </c>
      <c r="H187" s="546">
        <v>20.9</v>
      </c>
      <c r="I187" s="546">
        <v>14.6</v>
      </c>
      <c r="J187" s="840">
        <v>17.7</v>
      </c>
      <c r="K187" s="907">
        <v>-0.7</v>
      </c>
    </row>
    <row r="188" spans="1:11" ht="12" customHeight="1">
      <c r="A188" s="6" t="s">
        <v>446</v>
      </c>
      <c r="B188" s="90" t="s">
        <v>52</v>
      </c>
      <c r="C188" s="676" t="s">
        <v>55</v>
      </c>
      <c r="D188" s="546">
        <v>15.2</v>
      </c>
      <c r="E188" s="546">
        <v>16.2</v>
      </c>
      <c r="F188" s="546">
        <v>11.9</v>
      </c>
      <c r="G188" s="546">
        <v>12.8</v>
      </c>
      <c r="H188" s="546">
        <v>18.8</v>
      </c>
      <c r="I188" s="546">
        <v>11</v>
      </c>
      <c r="J188" s="840">
        <v>14.3</v>
      </c>
      <c r="K188" s="907">
        <v>4.7</v>
      </c>
    </row>
    <row r="189" spans="1:11" ht="12" customHeight="1">
      <c r="A189" s="6" t="s">
        <v>446</v>
      </c>
      <c r="B189" s="90" t="s">
        <v>52</v>
      </c>
      <c r="C189" s="676" t="s">
        <v>56</v>
      </c>
      <c r="D189" s="546">
        <v>12.9</v>
      </c>
      <c r="E189" s="546">
        <v>16</v>
      </c>
      <c r="F189" s="546">
        <v>18</v>
      </c>
      <c r="G189" s="546">
        <v>17.899999999999999</v>
      </c>
      <c r="H189" s="546">
        <v>16.3</v>
      </c>
      <c r="I189" s="546">
        <v>12.2</v>
      </c>
      <c r="J189" s="840">
        <v>17.7</v>
      </c>
      <c r="K189" s="907">
        <v>-0.5</v>
      </c>
    </row>
    <row r="190" spans="1:11" ht="12" customHeight="1">
      <c r="A190" s="6" t="s">
        <v>446</v>
      </c>
      <c r="B190" s="90" t="s">
        <v>52</v>
      </c>
      <c r="C190" s="676" t="s">
        <v>72</v>
      </c>
      <c r="D190" s="546" t="s">
        <v>38</v>
      </c>
      <c r="E190" s="546" t="s">
        <v>38</v>
      </c>
      <c r="F190" s="546" t="s">
        <v>38</v>
      </c>
      <c r="G190" s="546" t="s">
        <v>38</v>
      </c>
      <c r="H190" s="546" t="s">
        <v>38</v>
      </c>
      <c r="I190" s="546" t="s">
        <v>38</v>
      </c>
      <c r="J190" s="842" t="s">
        <v>38</v>
      </c>
      <c r="K190" s="907" t="s">
        <v>31</v>
      </c>
    </row>
    <row r="191" spans="1:11" ht="12" customHeight="1">
      <c r="A191" s="27" t="s">
        <v>0</v>
      </c>
      <c r="B191" s="90" t="s">
        <v>0</v>
      </c>
      <c r="C191" s="676" t="s">
        <v>0</v>
      </c>
      <c r="D191" s="547" t="s">
        <v>0</v>
      </c>
      <c r="E191" s="547" t="s">
        <v>0</v>
      </c>
      <c r="F191" s="547" t="s">
        <v>0</v>
      </c>
      <c r="G191" s="547" t="s">
        <v>0</v>
      </c>
      <c r="H191" s="547" t="s">
        <v>0</v>
      </c>
      <c r="I191" s="547" t="s">
        <v>0</v>
      </c>
      <c r="J191" s="884"/>
      <c r="K191" s="884"/>
    </row>
    <row r="192" spans="1:11" ht="12" customHeight="1">
      <c r="A192" s="6" t="s">
        <v>542</v>
      </c>
      <c r="B192" s="90" t="s">
        <v>19</v>
      </c>
      <c r="C192" s="690" t="s">
        <v>789</v>
      </c>
      <c r="D192" s="546" t="s">
        <v>38</v>
      </c>
      <c r="E192" s="546" t="s">
        <v>38</v>
      </c>
      <c r="F192" s="546" t="s">
        <v>38</v>
      </c>
      <c r="G192" s="546" t="s">
        <v>38</v>
      </c>
      <c r="H192" s="546">
        <v>14.6</v>
      </c>
      <c r="I192" s="546">
        <v>9.8000000000000007</v>
      </c>
      <c r="J192" s="842" t="s">
        <v>38</v>
      </c>
      <c r="K192" s="907" t="s">
        <v>31</v>
      </c>
    </row>
    <row r="193" spans="1:11" ht="12" customHeight="1">
      <c r="A193" s="6" t="s">
        <v>542</v>
      </c>
      <c r="B193" s="90" t="s">
        <v>19</v>
      </c>
      <c r="C193" s="690" t="s">
        <v>790</v>
      </c>
      <c r="D193" s="546">
        <v>11.3</v>
      </c>
      <c r="E193" s="546">
        <v>6.8</v>
      </c>
      <c r="F193" s="546">
        <v>13.3</v>
      </c>
      <c r="G193" s="546">
        <v>12.4</v>
      </c>
      <c r="H193" s="546">
        <v>15.1</v>
      </c>
      <c r="I193" s="546">
        <v>12.1</v>
      </c>
      <c r="J193" s="840">
        <v>10.1</v>
      </c>
      <c r="K193" s="907">
        <v>-6.5</v>
      </c>
    </row>
    <row r="194" spans="1:11" ht="12" customHeight="1">
      <c r="A194" s="6" t="s">
        <v>542</v>
      </c>
      <c r="B194" s="90" t="s">
        <v>19</v>
      </c>
      <c r="C194" s="690" t="s">
        <v>62</v>
      </c>
      <c r="D194" s="546">
        <v>11.7</v>
      </c>
      <c r="E194" s="546">
        <v>9.3000000000000007</v>
      </c>
      <c r="F194" s="546">
        <v>14.8</v>
      </c>
      <c r="G194" s="546">
        <v>15.1</v>
      </c>
      <c r="H194" s="546">
        <v>15.9</v>
      </c>
      <c r="I194" s="546">
        <v>14.5</v>
      </c>
      <c r="J194" s="840">
        <v>15.4</v>
      </c>
      <c r="K194" s="907">
        <v>0.9</v>
      </c>
    </row>
    <row r="195" spans="1:11" ht="12" customHeight="1">
      <c r="A195" s="6" t="s">
        <v>542</v>
      </c>
      <c r="B195" s="90" t="s">
        <v>19</v>
      </c>
      <c r="C195" s="690" t="s">
        <v>63</v>
      </c>
      <c r="D195" s="546">
        <v>8.1999999999999993</v>
      </c>
      <c r="E195" s="546">
        <v>10.5</v>
      </c>
      <c r="F195" s="546">
        <v>14</v>
      </c>
      <c r="G195" s="546">
        <v>18.899999999999999</v>
      </c>
      <c r="H195" s="546">
        <v>18.600000000000001</v>
      </c>
      <c r="I195" s="546">
        <v>10.4</v>
      </c>
      <c r="J195" s="840">
        <v>14</v>
      </c>
      <c r="K195" s="907" t="s">
        <v>37</v>
      </c>
    </row>
    <row r="196" spans="1:11" ht="12" customHeight="1">
      <c r="A196" s="6" t="s">
        <v>542</v>
      </c>
      <c r="B196" s="90" t="s">
        <v>19</v>
      </c>
      <c r="C196" s="690" t="s">
        <v>64</v>
      </c>
      <c r="D196" s="546">
        <v>4.3</v>
      </c>
      <c r="E196" s="546">
        <v>4.9000000000000004</v>
      </c>
      <c r="F196" s="546">
        <v>12</v>
      </c>
      <c r="G196" s="546">
        <v>13.2</v>
      </c>
      <c r="H196" s="546">
        <v>13.7</v>
      </c>
      <c r="I196" s="546">
        <v>14</v>
      </c>
      <c r="J196" s="840">
        <v>10.9</v>
      </c>
      <c r="K196" s="907">
        <v>-2.2999999999999998</v>
      </c>
    </row>
    <row r="197" spans="1:11" ht="12" customHeight="1">
      <c r="A197" s="6" t="s">
        <v>542</v>
      </c>
      <c r="B197" s="90" t="s">
        <v>19</v>
      </c>
      <c r="C197" s="690" t="s">
        <v>65</v>
      </c>
      <c r="D197" s="546" t="s">
        <v>38</v>
      </c>
      <c r="E197" s="546">
        <v>5.6</v>
      </c>
      <c r="F197" s="546">
        <v>8.8000000000000007</v>
      </c>
      <c r="G197" s="546">
        <v>6.9</v>
      </c>
      <c r="H197" s="546">
        <v>19.3</v>
      </c>
      <c r="I197" s="546">
        <v>9.1</v>
      </c>
      <c r="J197" s="840">
        <v>12.6</v>
      </c>
      <c r="K197" s="907">
        <v>9.3000000000000007</v>
      </c>
    </row>
    <row r="198" spans="1:11" ht="12" customHeight="1">
      <c r="A198" s="6" t="s">
        <v>542</v>
      </c>
      <c r="B198" s="90" t="s">
        <v>19</v>
      </c>
      <c r="C198" s="690" t="s">
        <v>35</v>
      </c>
      <c r="D198" s="546">
        <v>2.7</v>
      </c>
      <c r="E198" s="546" t="s">
        <v>38</v>
      </c>
      <c r="F198" s="546" t="s">
        <v>38</v>
      </c>
      <c r="G198" s="546">
        <v>6.7</v>
      </c>
      <c r="H198" s="546">
        <v>9</v>
      </c>
      <c r="I198" s="546">
        <v>7.2</v>
      </c>
      <c r="J198" s="840">
        <v>14</v>
      </c>
      <c r="K198" s="907" t="s">
        <v>31</v>
      </c>
    </row>
    <row r="199" spans="1:11" ht="12" customHeight="1">
      <c r="A199" s="6"/>
      <c r="B199" s="90" t="s">
        <v>0</v>
      </c>
      <c r="C199" s="676" t="s">
        <v>0</v>
      </c>
      <c r="D199" s="547" t="s">
        <v>0</v>
      </c>
      <c r="E199" s="547" t="s">
        <v>0</v>
      </c>
      <c r="F199" s="547" t="s">
        <v>0</v>
      </c>
      <c r="G199" s="547" t="s">
        <v>0</v>
      </c>
      <c r="H199" s="547" t="s">
        <v>0</v>
      </c>
      <c r="I199" s="547" t="s">
        <v>0</v>
      </c>
      <c r="J199" s="884"/>
      <c r="K199" s="884"/>
    </row>
    <row r="200" spans="1:11" ht="12" customHeight="1">
      <c r="A200" s="6" t="s">
        <v>542</v>
      </c>
      <c r="B200" s="90" t="s">
        <v>66</v>
      </c>
      <c r="C200" s="676" t="s">
        <v>67</v>
      </c>
      <c r="D200" s="546">
        <v>6.7</v>
      </c>
      <c r="E200" s="546">
        <v>6.7</v>
      </c>
      <c r="F200" s="546">
        <v>11.5</v>
      </c>
      <c r="G200" s="546">
        <v>13.1</v>
      </c>
      <c r="H200" s="546">
        <v>13.2</v>
      </c>
      <c r="I200" s="546">
        <v>12.5</v>
      </c>
      <c r="J200" s="840">
        <v>14.6</v>
      </c>
      <c r="K200" s="907">
        <v>6.1</v>
      </c>
    </row>
    <row r="201" spans="1:11" ht="12" customHeight="1">
      <c r="A201" s="6" t="s">
        <v>542</v>
      </c>
      <c r="B201" s="90" t="s">
        <v>66</v>
      </c>
      <c r="C201" s="676" t="s">
        <v>68</v>
      </c>
      <c r="D201" s="546">
        <v>10.9</v>
      </c>
      <c r="E201" s="546">
        <v>7.9</v>
      </c>
      <c r="F201" s="546">
        <v>13.6</v>
      </c>
      <c r="G201" s="546">
        <v>14.6</v>
      </c>
      <c r="H201" s="546">
        <v>18.100000000000001</v>
      </c>
      <c r="I201" s="546">
        <v>11.3</v>
      </c>
      <c r="J201" s="840">
        <v>11.6</v>
      </c>
      <c r="K201" s="907">
        <v>-3.8</v>
      </c>
    </row>
    <row r="202" spans="1:11" s="683" customFormat="1" ht="12" customHeight="1">
      <c r="A202" s="673" t="s">
        <v>542</v>
      </c>
      <c r="B202" s="90" t="s">
        <v>66</v>
      </c>
      <c r="C202" s="676" t="s">
        <v>608</v>
      </c>
      <c r="D202" s="546" t="s">
        <v>38</v>
      </c>
      <c r="E202" s="546" t="s">
        <v>38</v>
      </c>
      <c r="F202" s="546" t="s">
        <v>38</v>
      </c>
      <c r="G202" s="546" t="s">
        <v>38</v>
      </c>
      <c r="H202" s="546" t="s">
        <v>38</v>
      </c>
      <c r="I202" s="546" t="s">
        <v>38</v>
      </c>
      <c r="J202" s="842" t="s">
        <v>38</v>
      </c>
      <c r="K202" s="907" t="s">
        <v>31</v>
      </c>
    </row>
    <row r="203" spans="1:11" ht="12" customHeight="1">
      <c r="A203" s="6"/>
      <c r="B203" s="90" t="s">
        <v>0</v>
      </c>
      <c r="C203" s="676" t="s">
        <v>0</v>
      </c>
      <c r="D203" s="547" t="s">
        <v>0</v>
      </c>
      <c r="E203" s="547" t="s">
        <v>0</v>
      </c>
      <c r="F203" s="547" t="s">
        <v>0</v>
      </c>
      <c r="G203" s="547" t="s">
        <v>0</v>
      </c>
      <c r="H203" s="547" t="s">
        <v>0</v>
      </c>
      <c r="I203" s="547" t="s">
        <v>0</v>
      </c>
      <c r="J203" s="884"/>
      <c r="K203" s="884"/>
    </row>
    <row r="204" spans="1:11" ht="12" customHeight="1">
      <c r="A204" s="6" t="s">
        <v>542</v>
      </c>
      <c r="B204" s="90" t="s">
        <v>45</v>
      </c>
      <c r="C204" s="676" t="s">
        <v>69</v>
      </c>
      <c r="D204" s="546" t="s">
        <v>38</v>
      </c>
      <c r="E204" s="546" t="s">
        <v>38</v>
      </c>
      <c r="F204" s="546" t="s">
        <v>38</v>
      </c>
      <c r="G204" s="546">
        <v>18.600000000000001</v>
      </c>
      <c r="H204" s="546">
        <v>15.9</v>
      </c>
      <c r="I204" s="546">
        <v>11.5</v>
      </c>
      <c r="J204" s="840">
        <v>12.7</v>
      </c>
      <c r="K204" s="907" t="s">
        <v>31</v>
      </c>
    </row>
    <row r="205" spans="1:11" ht="12" customHeight="1">
      <c r="A205" s="6" t="s">
        <v>542</v>
      </c>
      <c r="B205" s="90" t="s">
        <v>45</v>
      </c>
      <c r="C205" s="676" t="s">
        <v>70</v>
      </c>
      <c r="D205" s="546">
        <v>9.1999999999999993</v>
      </c>
      <c r="E205" s="546">
        <v>7.3</v>
      </c>
      <c r="F205" s="546">
        <v>12.1</v>
      </c>
      <c r="G205" s="546">
        <v>13.5</v>
      </c>
      <c r="H205" s="546">
        <v>15.9</v>
      </c>
      <c r="I205" s="546">
        <v>12.1</v>
      </c>
      <c r="J205" s="840">
        <v>13.2</v>
      </c>
      <c r="K205" s="907">
        <v>2.1</v>
      </c>
    </row>
    <row r="206" spans="1:11" ht="12" customHeight="1">
      <c r="A206" s="6"/>
      <c r="B206" s="90" t="s">
        <v>0</v>
      </c>
      <c r="C206" s="676" t="s">
        <v>0</v>
      </c>
      <c r="D206" s="547" t="s">
        <v>0</v>
      </c>
      <c r="E206" s="547" t="s">
        <v>0</v>
      </c>
      <c r="F206" s="547" t="s">
        <v>0</v>
      </c>
      <c r="G206" s="547" t="s">
        <v>0</v>
      </c>
      <c r="H206" s="547" t="s">
        <v>0</v>
      </c>
      <c r="I206" s="547" t="s">
        <v>0</v>
      </c>
      <c r="J206" s="884"/>
      <c r="K206" s="884"/>
    </row>
    <row r="207" spans="1:11" ht="12" customHeight="1">
      <c r="A207" s="6" t="s">
        <v>542</v>
      </c>
      <c r="B207" s="90" t="s">
        <v>74</v>
      </c>
      <c r="C207" s="676" t="s">
        <v>47</v>
      </c>
      <c r="D207" s="546">
        <v>9</v>
      </c>
      <c r="E207" s="546">
        <v>7.3</v>
      </c>
      <c r="F207" s="546">
        <v>12.5</v>
      </c>
      <c r="G207" s="546">
        <v>13.7</v>
      </c>
      <c r="H207" s="546">
        <v>15.8</v>
      </c>
      <c r="I207" s="546">
        <v>11.8</v>
      </c>
      <c r="J207" s="840">
        <v>12.9</v>
      </c>
      <c r="K207" s="907">
        <v>0.9</v>
      </c>
    </row>
    <row r="208" spans="1:11" ht="12" customHeight="1">
      <c r="A208" s="6" t="s">
        <v>542</v>
      </c>
      <c r="B208" s="90" t="s">
        <v>74</v>
      </c>
      <c r="C208" s="676" t="s">
        <v>48</v>
      </c>
      <c r="D208" s="546" t="s">
        <v>38</v>
      </c>
      <c r="E208" s="546" t="s">
        <v>38</v>
      </c>
      <c r="F208" s="546" t="s">
        <v>38</v>
      </c>
      <c r="G208" s="546" t="s">
        <v>38</v>
      </c>
      <c r="H208" s="546" t="s">
        <v>38</v>
      </c>
      <c r="I208" s="546">
        <v>13.5</v>
      </c>
      <c r="J208" s="842" t="s">
        <v>38</v>
      </c>
      <c r="K208" s="907" t="s">
        <v>31</v>
      </c>
    </row>
    <row r="209" spans="1:11" ht="12" customHeight="1">
      <c r="A209" s="6" t="s">
        <v>542</v>
      </c>
      <c r="B209" s="90" t="s">
        <v>74</v>
      </c>
      <c r="C209" s="676" t="s">
        <v>49</v>
      </c>
      <c r="D209" s="546" t="s">
        <v>38</v>
      </c>
      <c r="E209" s="546" t="s">
        <v>38</v>
      </c>
      <c r="F209" s="546" t="s">
        <v>38</v>
      </c>
      <c r="G209" s="546" t="s">
        <v>38</v>
      </c>
      <c r="H209" s="546" t="s">
        <v>38</v>
      </c>
      <c r="I209" s="546" t="s">
        <v>38</v>
      </c>
      <c r="J209" s="842" t="s">
        <v>38</v>
      </c>
      <c r="K209" s="907" t="s">
        <v>31</v>
      </c>
    </row>
    <row r="210" spans="1:11" ht="12" customHeight="1">
      <c r="A210" s="6" t="s">
        <v>542</v>
      </c>
      <c r="B210" s="90" t="s">
        <v>74</v>
      </c>
      <c r="C210" s="676" t="s">
        <v>312</v>
      </c>
      <c r="D210" s="546">
        <v>0</v>
      </c>
      <c r="E210" s="546">
        <v>0</v>
      </c>
      <c r="F210" s="546">
        <v>0</v>
      </c>
      <c r="G210" s="546">
        <v>0</v>
      </c>
      <c r="H210" s="546" t="s">
        <v>38</v>
      </c>
      <c r="I210" s="546">
        <v>0</v>
      </c>
      <c r="J210" s="840">
        <v>0</v>
      </c>
      <c r="K210" s="907" t="s">
        <v>31</v>
      </c>
    </row>
    <row r="211" spans="1:11" ht="12" customHeight="1">
      <c r="A211" s="6"/>
      <c r="B211" s="90" t="s">
        <v>0</v>
      </c>
      <c r="C211" s="676" t="s">
        <v>0</v>
      </c>
      <c r="D211" s="547" t="s">
        <v>0</v>
      </c>
      <c r="E211" s="547" t="s">
        <v>0</v>
      </c>
      <c r="F211" s="547" t="s">
        <v>0</v>
      </c>
      <c r="G211" s="547" t="s">
        <v>0</v>
      </c>
      <c r="H211" s="547" t="s">
        <v>0</v>
      </c>
      <c r="I211" s="547" t="s">
        <v>0</v>
      </c>
      <c r="J211" s="884"/>
      <c r="K211" s="884"/>
    </row>
    <row r="212" spans="1:11" ht="12" customHeight="1">
      <c r="A212" s="6" t="s">
        <v>542</v>
      </c>
      <c r="B212" s="90" t="s">
        <v>52</v>
      </c>
      <c r="C212" s="676" t="s">
        <v>71</v>
      </c>
      <c r="D212" s="546" t="s">
        <v>38</v>
      </c>
      <c r="E212" s="546" t="s">
        <v>38</v>
      </c>
      <c r="F212" s="546" t="s">
        <v>38</v>
      </c>
      <c r="G212" s="546" t="s">
        <v>38</v>
      </c>
      <c r="H212" s="546" t="s">
        <v>38</v>
      </c>
      <c r="I212" s="546" t="s">
        <v>38</v>
      </c>
      <c r="J212" s="842" t="s">
        <v>38</v>
      </c>
      <c r="K212" s="907" t="s">
        <v>31</v>
      </c>
    </row>
    <row r="213" spans="1:11" ht="12" customHeight="1">
      <c r="A213" s="6" t="s">
        <v>542</v>
      </c>
      <c r="B213" s="90" t="s">
        <v>52</v>
      </c>
      <c r="C213" s="676" t="s">
        <v>54</v>
      </c>
      <c r="D213" s="546" t="s">
        <v>38</v>
      </c>
      <c r="E213" s="546" t="s">
        <v>38</v>
      </c>
      <c r="F213" s="546" t="s">
        <v>38</v>
      </c>
      <c r="G213" s="546" t="s">
        <v>38</v>
      </c>
      <c r="H213" s="546" t="s">
        <v>38</v>
      </c>
      <c r="I213" s="546" t="s">
        <v>38</v>
      </c>
      <c r="J213" s="842" t="s">
        <v>38</v>
      </c>
      <c r="K213" s="907" t="s">
        <v>31</v>
      </c>
    </row>
    <row r="214" spans="1:11" ht="12" customHeight="1">
      <c r="A214" s="6" t="s">
        <v>542</v>
      </c>
      <c r="B214" s="90" t="s">
        <v>52</v>
      </c>
      <c r="C214" s="676" t="s">
        <v>55</v>
      </c>
      <c r="D214" s="546" t="s">
        <v>38</v>
      </c>
      <c r="E214" s="546">
        <v>7.8</v>
      </c>
      <c r="F214" s="546">
        <v>17.8</v>
      </c>
      <c r="G214" s="546">
        <v>11.1</v>
      </c>
      <c r="H214" s="546">
        <v>19.600000000000001</v>
      </c>
      <c r="I214" s="546">
        <v>6.5</v>
      </c>
      <c r="J214" s="840">
        <v>12.3</v>
      </c>
      <c r="K214" s="907">
        <v>-8.9</v>
      </c>
    </row>
    <row r="215" spans="1:11" ht="12" customHeight="1">
      <c r="A215" s="6" t="s">
        <v>542</v>
      </c>
      <c r="B215" s="90" t="s">
        <v>52</v>
      </c>
      <c r="C215" s="676" t="s">
        <v>56</v>
      </c>
      <c r="D215" s="546">
        <v>10.199999999999999</v>
      </c>
      <c r="E215" s="546">
        <v>7</v>
      </c>
      <c r="F215" s="546">
        <v>10.8</v>
      </c>
      <c r="G215" s="546">
        <v>14.8</v>
      </c>
      <c r="H215" s="546">
        <v>14.4</v>
      </c>
      <c r="I215" s="546">
        <v>12.4</v>
      </c>
      <c r="J215" s="840">
        <v>14.7</v>
      </c>
      <c r="K215" s="907">
        <v>8</v>
      </c>
    </row>
    <row r="216" spans="1:11" ht="12" customHeight="1">
      <c r="A216" s="6" t="s">
        <v>542</v>
      </c>
      <c r="B216" s="90" t="s">
        <v>52</v>
      </c>
      <c r="C216" s="676" t="s">
        <v>72</v>
      </c>
      <c r="D216" s="546">
        <v>8.1</v>
      </c>
      <c r="E216" s="546">
        <v>6.8</v>
      </c>
      <c r="F216" s="546">
        <v>12.7</v>
      </c>
      <c r="G216" s="546">
        <v>12.7</v>
      </c>
      <c r="H216" s="546">
        <v>16.100000000000001</v>
      </c>
      <c r="I216" s="546">
        <v>11.6</v>
      </c>
      <c r="J216" s="840">
        <v>11.7</v>
      </c>
      <c r="K216" s="907">
        <v>-2.1</v>
      </c>
    </row>
    <row r="217" spans="1:11" ht="12" customHeight="1">
      <c r="A217" s="27" t="s">
        <v>0</v>
      </c>
      <c r="B217" s="90" t="s">
        <v>0</v>
      </c>
      <c r="C217" s="676" t="s">
        <v>0</v>
      </c>
      <c r="D217" s="547" t="s">
        <v>0</v>
      </c>
      <c r="E217" s="547" t="s">
        <v>0</v>
      </c>
      <c r="F217" s="547" t="s">
        <v>0</v>
      </c>
      <c r="G217" s="547" t="s">
        <v>0</v>
      </c>
      <c r="H217" s="547" t="s">
        <v>0</v>
      </c>
      <c r="I217" s="547" t="s">
        <v>0</v>
      </c>
      <c r="J217" s="884"/>
      <c r="K217" s="884"/>
    </row>
    <row r="218" spans="1:11" ht="12" customHeight="1">
      <c r="A218" s="27" t="s">
        <v>13</v>
      </c>
      <c r="B218" s="90" t="s">
        <v>19</v>
      </c>
      <c r="C218" s="690" t="s">
        <v>789</v>
      </c>
      <c r="D218" s="546" t="s">
        <v>38</v>
      </c>
      <c r="E218" s="546" t="s">
        <v>38</v>
      </c>
      <c r="F218" s="546" t="s">
        <v>38</v>
      </c>
      <c r="G218" s="546" t="s">
        <v>38</v>
      </c>
      <c r="H218" s="546" t="s">
        <v>38</v>
      </c>
      <c r="I218" s="546" t="s">
        <v>38</v>
      </c>
      <c r="J218" s="842" t="s">
        <v>38</v>
      </c>
      <c r="K218" s="907" t="s">
        <v>31</v>
      </c>
    </row>
    <row r="219" spans="1:11" ht="12" customHeight="1">
      <c r="A219" s="27" t="s">
        <v>13</v>
      </c>
      <c r="B219" s="90" t="s">
        <v>19</v>
      </c>
      <c r="C219" s="690" t="s">
        <v>790</v>
      </c>
      <c r="D219" s="546">
        <v>6.6</v>
      </c>
      <c r="E219" s="546">
        <v>13.6</v>
      </c>
      <c r="F219" s="546">
        <v>10.1</v>
      </c>
      <c r="G219" s="546">
        <v>13</v>
      </c>
      <c r="H219" s="546">
        <v>15.6</v>
      </c>
      <c r="I219" s="546">
        <v>16</v>
      </c>
      <c r="J219" s="840">
        <v>14.4</v>
      </c>
      <c r="K219" s="907">
        <v>9.1999999999999993</v>
      </c>
    </row>
    <row r="220" spans="1:11" ht="12" customHeight="1">
      <c r="A220" s="27" t="s">
        <v>13</v>
      </c>
      <c r="B220" s="90" t="s">
        <v>19</v>
      </c>
      <c r="C220" s="690" t="s">
        <v>62</v>
      </c>
      <c r="D220" s="546">
        <v>12.5</v>
      </c>
      <c r="E220" s="546">
        <v>10.7</v>
      </c>
      <c r="F220" s="546">
        <v>10.8</v>
      </c>
      <c r="G220" s="546">
        <v>13.2</v>
      </c>
      <c r="H220" s="546">
        <v>10.3</v>
      </c>
      <c r="I220" s="546">
        <v>8.1999999999999993</v>
      </c>
      <c r="J220" s="840">
        <v>14</v>
      </c>
      <c r="K220" s="907">
        <v>6.9</v>
      </c>
    </row>
    <row r="221" spans="1:11" ht="12" customHeight="1">
      <c r="A221" s="27" t="s">
        <v>13</v>
      </c>
      <c r="B221" s="90" t="s">
        <v>19</v>
      </c>
      <c r="C221" s="690" t="s">
        <v>63</v>
      </c>
      <c r="D221" s="546">
        <v>12.2</v>
      </c>
      <c r="E221" s="546">
        <v>9.6999999999999993</v>
      </c>
      <c r="F221" s="546">
        <v>15.9</v>
      </c>
      <c r="G221" s="546">
        <v>14.8</v>
      </c>
      <c r="H221" s="546">
        <v>6.9</v>
      </c>
      <c r="I221" s="546">
        <v>15.4</v>
      </c>
      <c r="J221" s="840">
        <v>9.8000000000000007</v>
      </c>
      <c r="K221" s="907">
        <v>-11.5</v>
      </c>
    </row>
    <row r="222" spans="1:11" ht="12" customHeight="1">
      <c r="A222" s="27" t="s">
        <v>13</v>
      </c>
      <c r="B222" s="90" t="s">
        <v>19</v>
      </c>
      <c r="C222" s="690" t="s">
        <v>64</v>
      </c>
      <c r="D222" s="546">
        <v>14.2</v>
      </c>
      <c r="E222" s="546">
        <v>14.6</v>
      </c>
      <c r="F222" s="546" t="s">
        <v>38</v>
      </c>
      <c r="G222" s="546">
        <v>3.6</v>
      </c>
      <c r="H222" s="546">
        <v>10.199999999999999</v>
      </c>
      <c r="I222" s="546">
        <v>9.4</v>
      </c>
      <c r="J222" s="840">
        <v>13.5</v>
      </c>
      <c r="K222" s="907" t="s">
        <v>31</v>
      </c>
    </row>
    <row r="223" spans="1:11" ht="12" customHeight="1">
      <c r="A223" s="27" t="s">
        <v>13</v>
      </c>
      <c r="B223" s="90" t="s">
        <v>19</v>
      </c>
      <c r="C223" s="690" t="s">
        <v>65</v>
      </c>
      <c r="D223" s="546" t="s">
        <v>38</v>
      </c>
      <c r="E223" s="546" t="s">
        <v>38</v>
      </c>
      <c r="F223" s="546" t="s">
        <v>38</v>
      </c>
      <c r="G223" s="546" t="s">
        <v>38</v>
      </c>
      <c r="H223" s="546" t="s">
        <v>38</v>
      </c>
      <c r="I223" s="546" t="s">
        <v>38</v>
      </c>
      <c r="J223" s="842" t="s">
        <v>38</v>
      </c>
      <c r="K223" s="907" t="s">
        <v>31</v>
      </c>
    </row>
    <row r="224" spans="1:11" ht="12" customHeight="1">
      <c r="A224" s="27" t="s">
        <v>13</v>
      </c>
      <c r="B224" s="90" t="s">
        <v>19</v>
      </c>
      <c r="C224" s="690" t="s">
        <v>35</v>
      </c>
      <c r="D224" s="546" t="s">
        <v>38</v>
      </c>
      <c r="E224" s="546" t="s">
        <v>38</v>
      </c>
      <c r="F224" s="546" t="s">
        <v>38</v>
      </c>
      <c r="G224" s="546" t="s">
        <v>38</v>
      </c>
      <c r="H224" s="546" t="s">
        <v>38</v>
      </c>
      <c r="I224" s="546" t="s">
        <v>38</v>
      </c>
      <c r="J224" s="842" t="s">
        <v>38</v>
      </c>
      <c r="K224" s="907" t="s">
        <v>31</v>
      </c>
    </row>
    <row r="225" spans="1:11" ht="12" customHeight="1">
      <c r="A225" s="27"/>
      <c r="B225" s="90" t="s">
        <v>0</v>
      </c>
      <c r="C225" s="676" t="s">
        <v>0</v>
      </c>
      <c r="D225" s="547" t="s">
        <v>0</v>
      </c>
      <c r="E225" s="547" t="s">
        <v>0</v>
      </c>
      <c r="F225" s="547" t="s">
        <v>0</v>
      </c>
      <c r="G225" s="547" t="s">
        <v>0</v>
      </c>
      <c r="H225" s="547" t="s">
        <v>0</v>
      </c>
      <c r="I225" s="547" t="s">
        <v>0</v>
      </c>
      <c r="J225" s="884"/>
      <c r="K225" s="884"/>
    </row>
    <row r="226" spans="1:11" ht="12" customHeight="1">
      <c r="A226" s="27" t="s">
        <v>13</v>
      </c>
      <c r="B226" s="90" t="s">
        <v>66</v>
      </c>
      <c r="C226" s="676" t="s">
        <v>67</v>
      </c>
      <c r="D226" s="546">
        <v>12.5</v>
      </c>
      <c r="E226" s="546">
        <v>11.2</v>
      </c>
      <c r="F226" s="546">
        <v>9.6999999999999993</v>
      </c>
      <c r="G226" s="546">
        <v>10.4</v>
      </c>
      <c r="H226" s="546">
        <v>10.5</v>
      </c>
      <c r="I226" s="546">
        <v>8.9</v>
      </c>
      <c r="J226" s="840">
        <v>11.7</v>
      </c>
      <c r="K226" s="907">
        <v>5</v>
      </c>
    </row>
    <row r="227" spans="1:11" ht="12" customHeight="1">
      <c r="A227" s="27" t="s">
        <v>13</v>
      </c>
      <c r="B227" s="90" t="s">
        <v>66</v>
      </c>
      <c r="C227" s="676" t="s">
        <v>68</v>
      </c>
      <c r="D227" s="546">
        <v>8.8000000000000007</v>
      </c>
      <c r="E227" s="546">
        <v>10.7</v>
      </c>
      <c r="F227" s="546">
        <v>14</v>
      </c>
      <c r="G227" s="546">
        <v>14.1</v>
      </c>
      <c r="H227" s="546">
        <v>9.9</v>
      </c>
      <c r="I227" s="546">
        <v>15.4</v>
      </c>
      <c r="J227" s="840">
        <v>13.3</v>
      </c>
      <c r="K227" s="907">
        <v>-1.2</v>
      </c>
    </row>
    <row r="228" spans="1:11" s="683" customFormat="1" ht="12" customHeight="1">
      <c r="A228" s="27" t="s">
        <v>13</v>
      </c>
      <c r="B228" s="90" t="s">
        <v>66</v>
      </c>
      <c r="C228" s="676" t="s">
        <v>608</v>
      </c>
      <c r="D228" s="546" t="s">
        <v>38</v>
      </c>
      <c r="E228" s="546" t="s">
        <v>38</v>
      </c>
      <c r="F228" s="546" t="s">
        <v>38</v>
      </c>
      <c r="G228" s="546" t="s">
        <v>38</v>
      </c>
      <c r="H228" s="546" t="s">
        <v>38</v>
      </c>
      <c r="I228" s="546" t="s">
        <v>38</v>
      </c>
      <c r="J228" s="842" t="s">
        <v>38</v>
      </c>
      <c r="K228" s="907" t="s">
        <v>31</v>
      </c>
    </row>
    <row r="229" spans="1:11" ht="12" customHeight="1">
      <c r="A229" s="27"/>
      <c r="B229" s="90" t="s">
        <v>0</v>
      </c>
      <c r="C229" s="676" t="s">
        <v>0</v>
      </c>
      <c r="D229" s="547" t="s">
        <v>0</v>
      </c>
      <c r="E229" s="547" t="s">
        <v>0</v>
      </c>
      <c r="F229" s="547" t="s">
        <v>0</v>
      </c>
      <c r="G229" s="547" t="s">
        <v>0</v>
      </c>
      <c r="H229" s="547" t="s">
        <v>0</v>
      </c>
      <c r="I229" s="547" t="s">
        <v>0</v>
      </c>
      <c r="J229" s="884"/>
      <c r="K229" s="884"/>
    </row>
    <row r="230" spans="1:11" ht="12" customHeight="1">
      <c r="A230" s="27" t="s">
        <v>13</v>
      </c>
      <c r="B230" s="90" t="s">
        <v>45</v>
      </c>
      <c r="C230" s="676" t="s">
        <v>69</v>
      </c>
      <c r="D230" s="546">
        <v>13</v>
      </c>
      <c r="E230" s="546">
        <v>11.8</v>
      </c>
      <c r="F230" s="546">
        <v>10</v>
      </c>
      <c r="G230" s="546">
        <v>11.6</v>
      </c>
      <c r="H230" s="546">
        <v>9</v>
      </c>
      <c r="I230" s="546">
        <v>10.6</v>
      </c>
      <c r="J230" s="840">
        <v>13</v>
      </c>
      <c r="K230" s="907">
        <v>6.9</v>
      </c>
    </row>
    <row r="231" spans="1:11" ht="12" customHeight="1">
      <c r="A231" s="27" t="s">
        <v>13</v>
      </c>
      <c r="B231" s="90" t="s">
        <v>45</v>
      </c>
      <c r="C231" s="676" t="s">
        <v>70</v>
      </c>
      <c r="D231" s="546">
        <v>9.3000000000000007</v>
      </c>
      <c r="E231" s="546">
        <v>10.4</v>
      </c>
      <c r="F231" s="546">
        <v>12.7</v>
      </c>
      <c r="G231" s="546">
        <v>11.8</v>
      </c>
      <c r="H231" s="546">
        <v>11.5</v>
      </c>
      <c r="I231" s="546">
        <v>12.5</v>
      </c>
      <c r="J231" s="840">
        <v>11.7</v>
      </c>
      <c r="K231" s="907">
        <v>-2.1</v>
      </c>
    </row>
    <row r="232" spans="1:11" ht="12" customHeight="1">
      <c r="A232" s="27"/>
      <c r="B232" s="90" t="s">
        <v>0</v>
      </c>
      <c r="C232" s="676" t="s">
        <v>0</v>
      </c>
      <c r="D232" s="547" t="s">
        <v>0</v>
      </c>
      <c r="E232" s="547" t="s">
        <v>0</v>
      </c>
      <c r="F232" s="547" t="s">
        <v>0</v>
      </c>
      <c r="G232" s="547" t="s">
        <v>0</v>
      </c>
      <c r="H232" s="547" t="s">
        <v>0</v>
      </c>
      <c r="I232" s="547" t="s">
        <v>0</v>
      </c>
      <c r="J232" s="884"/>
      <c r="K232" s="884"/>
    </row>
    <row r="233" spans="1:11" ht="12" customHeight="1">
      <c r="A233" s="27" t="s">
        <v>13</v>
      </c>
      <c r="B233" s="90" t="s">
        <v>74</v>
      </c>
      <c r="C233" s="676" t="s">
        <v>47</v>
      </c>
      <c r="D233" s="546" t="s">
        <v>38</v>
      </c>
      <c r="E233" s="546" t="s">
        <v>38</v>
      </c>
      <c r="F233" s="546" t="s">
        <v>38</v>
      </c>
      <c r="G233" s="546" t="s">
        <v>38</v>
      </c>
      <c r="H233" s="546" t="s">
        <v>38</v>
      </c>
      <c r="I233" s="546" t="s">
        <v>38</v>
      </c>
      <c r="J233" s="842" t="s">
        <v>38</v>
      </c>
      <c r="K233" s="907" t="s">
        <v>31</v>
      </c>
    </row>
    <row r="234" spans="1:11" ht="12" customHeight="1">
      <c r="A234" s="27" t="s">
        <v>13</v>
      </c>
      <c r="B234" s="90" t="s">
        <v>74</v>
      </c>
      <c r="C234" s="676" t="s">
        <v>48</v>
      </c>
      <c r="D234" s="546" t="s">
        <v>38</v>
      </c>
      <c r="E234" s="546" t="s">
        <v>38</v>
      </c>
      <c r="F234" s="546" t="s">
        <v>38</v>
      </c>
      <c r="G234" s="546" t="s">
        <v>38</v>
      </c>
      <c r="H234" s="546" t="s">
        <v>38</v>
      </c>
      <c r="I234" s="546" t="s">
        <v>38</v>
      </c>
      <c r="J234" s="842" t="s">
        <v>38</v>
      </c>
      <c r="K234" s="907" t="s">
        <v>31</v>
      </c>
    </row>
    <row r="235" spans="1:11" ht="12" customHeight="1">
      <c r="A235" s="27" t="s">
        <v>13</v>
      </c>
      <c r="B235" s="90" t="s">
        <v>74</v>
      </c>
      <c r="C235" s="676" t="s">
        <v>49</v>
      </c>
      <c r="D235" s="546">
        <v>11.8</v>
      </c>
      <c r="E235" s="546">
        <v>9.8000000000000007</v>
      </c>
      <c r="F235" s="546">
        <v>12.8</v>
      </c>
      <c r="G235" s="546">
        <v>9.6</v>
      </c>
      <c r="H235" s="546">
        <v>10.4</v>
      </c>
      <c r="I235" s="546">
        <v>15</v>
      </c>
      <c r="J235" s="840">
        <v>12.2</v>
      </c>
      <c r="K235" s="907">
        <v>-1.1000000000000001</v>
      </c>
    </row>
    <row r="236" spans="1:11" ht="12" customHeight="1">
      <c r="A236" s="27" t="s">
        <v>13</v>
      </c>
      <c r="B236" s="90" t="s">
        <v>74</v>
      </c>
      <c r="C236" s="676" t="s">
        <v>312</v>
      </c>
      <c r="D236" s="546">
        <v>10.9</v>
      </c>
      <c r="E236" s="546">
        <v>12.7</v>
      </c>
      <c r="F236" s="546">
        <v>10.7</v>
      </c>
      <c r="G236" s="546">
        <v>13</v>
      </c>
      <c r="H236" s="546">
        <v>9.6</v>
      </c>
      <c r="I236" s="546">
        <v>8.1</v>
      </c>
      <c r="J236" s="840">
        <v>12.2</v>
      </c>
      <c r="K236" s="907">
        <v>3.5</v>
      </c>
    </row>
    <row r="237" spans="1:11" ht="12" customHeight="1">
      <c r="A237" s="27"/>
      <c r="B237" s="90" t="s">
        <v>0</v>
      </c>
      <c r="C237" s="676" t="s">
        <v>0</v>
      </c>
      <c r="D237" s="547" t="s">
        <v>0</v>
      </c>
      <c r="E237" s="547" t="s">
        <v>0</v>
      </c>
      <c r="F237" s="547" t="s">
        <v>0</v>
      </c>
      <c r="G237" s="547" t="s">
        <v>0</v>
      </c>
      <c r="H237" s="547" t="s">
        <v>0</v>
      </c>
      <c r="I237" s="547" t="s">
        <v>0</v>
      </c>
      <c r="J237" s="884"/>
      <c r="K237" s="884"/>
    </row>
    <row r="238" spans="1:11" ht="12" customHeight="1">
      <c r="A238" s="27" t="s">
        <v>13</v>
      </c>
      <c r="B238" s="90" t="s">
        <v>52</v>
      </c>
      <c r="C238" s="676" t="s">
        <v>71</v>
      </c>
      <c r="D238" s="546">
        <v>12</v>
      </c>
      <c r="E238" s="546">
        <v>11</v>
      </c>
      <c r="F238" s="546">
        <v>9.6</v>
      </c>
      <c r="G238" s="546">
        <v>12.6</v>
      </c>
      <c r="H238" s="546">
        <v>7.2</v>
      </c>
      <c r="I238" s="546">
        <v>9.5</v>
      </c>
      <c r="J238" s="840">
        <v>10.9</v>
      </c>
      <c r="K238" s="907">
        <v>3.3</v>
      </c>
    </row>
    <row r="239" spans="1:11" ht="12" customHeight="1">
      <c r="A239" s="27" t="s">
        <v>13</v>
      </c>
      <c r="B239" s="90" t="s">
        <v>52</v>
      </c>
      <c r="C239" s="676" t="s">
        <v>54</v>
      </c>
      <c r="D239" s="546">
        <v>11.8</v>
      </c>
      <c r="E239" s="546">
        <v>10.6</v>
      </c>
      <c r="F239" s="546">
        <v>14.6</v>
      </c>
      <c r="G239" s="546">
        <v>12.2</v>
      </c>
      <c r="H239" s="546" t="s">
        <v>38</v>
      </c>
      <c r="I239" s="546" t="s">
        <v>38</v>
      </c>
      <c r="J239" s="842" t="s">
        <v>38</v>
      </c>
      <c r="K239" s="907" t="s">
        <v>31</v>
      </c>
    </row>
    <row r="240" spans="1:11" ht="12" customHeight="1">
      <c r="A240" s="27" t="s">
        <v>13</v>
      </c>
      <c r="B240" s="90" t="s">
        <v>52</v>
      </c>
      <c r="C240" s="676" t="s">
        <v>55</v>
      </c>
      <c r="D240" s="546">
        <v>11.8</v>
      </c>
      <c r="E240" s="546">
        <v>13.3</v>
      </c>
      <c r="F240" s="546">
        <v>15.5</v>
      </c>
      <c r="G240" s="546">
        <v>12.5</v>
      </c>
      <c r="H240" s="546">
        <v>12.7</v>
      </c>
      <c r="I240" s="546">
        <v>13.3</v>
      </c>
      <c r="J240" s="840">
        <v>17.3</v>
      </c>
      <c r="K240" s="907">
        <v>2.7</v>
      </c>
    </row>
    <row r="241" spans="1:12" ht="12" customHeight="1">
      <c r="A241" s="27" t="s">
        <v>13</v>
      </c>
      <c r="B241" s="90" t="s">
        <v>52</v>
      </c>
      <c r="C241" s="676" t="s">
        <v>56</v>
      </c>
      <c r="D241" s="546">
        <v>10</v>
      </c>
      <c r="E241" s="546">
        <v>10.5</v>
      </c>
      <c r="F241" s="546">
        <v>11.8</v>
      </c>
      <c r="G241" s="546">
        <v>11.1</v>
      </c>
      <c r="H241" s="546">
        <v>12.2</v>
      </c>
      <c r="I241" s="546">
        <v>13</v>
      </c>
      <c r="J241" s="840">
        <v>15.5</v>
      </c>
      <c r="K241" s="907">
        <v>7.1</v>
      </c>
    </row>
    <row r="242" spans="1:12" ht="12" customHeight="1" thickBot="1">
      <c r="A242" s="29" t="s">
        <v>13</v>
      </c>
      <c r="B242" s="91" t="s">
        <v>52</v>
      </c>
      <c r="C242" s="681" t="s">
        <v>72</v>
      </c>
      <c r="D242" s="548">
        <v>8.4</v>
      </c>
      <c r="E242" s="548">
        <v>8.8000000000000007</v>
      </c>
      <c r="F242" s="548">
        <v>7.5</v>
      </c>
      <c r="G242" s="548" t="s">
        <v>38</v>
      </c>
      <c r="H242" s="548">
        <v>10.5</v>
      </c>
      <c r="I242" s="795">
        <v>9.9</v>
      </c>
      <c r="J242" s="958">
        <v>6.7</v>
      </c>
      <c r="K242" s="935">
        <v>-3</v>
      </c>
    </row>
    <row r="243" spans="1:12" ht="5.0999999999999996" customHeight="1">
      <c r="A243" s="688"/>
      <c r="B243" s="688"/>
      <c r="C243" s="688"/>
      <c r="D243" s="688"/>
      <c r="E243" s="688"/>
      <c r="F243" s="688"/>
      <c r="G243" s="688"/>
    </row>
    <row r="244" spans="1:12" ht="11.1" customHeight="1">
      <c r="A244" s="701" t="s">
        <v>813</v>
      </c>
      <c r="B244" s="701"/>
      <c r="C244" s="701"/>
      <c r="D244" s="701"/>
      <c r="E244" s="701"/>
      <c r="F244" s="701"/>
      <c r="G244" s="701"/>
      <c r="H244" s="476"/>
      <c r="I244" s="784"/>
    </row>
    <row r="245" spans="1:12" ht="11.1" customHeight="1">
      <c r="A245" s="701" t="s">
        <v>430</v>
      </c>
      <c r="B245" s="701"/>
      <c r="C245" s="701"/>
      <c r="D245" s="701"/>
      <c r="E245" s="701"/>
      <c r="F245" s="701"/>
      <c r="G245" s="701"/>
      <c r="H245" s="476"/>
      <c r="I245" s="784"/>
    </row>
    <row r="246" spans="1:12" ht="11.1" customHeight="1">
      <c r="A246" s="701" t="s">
        <v>526</v>
      </c>
      <c r="B246" s="701"/>
      <c r="C246" s="701"/>
      <c r="D246" s="701"/>
      <c r="E246" s="701"/>
      <c r="F246" s="701"/>
      <c r="G246" s="701"/>
      <c r="H246" s="476"/>
      <c r="I246" s="784"/>
    </row>
    <row r="247" spans="1:12" ht="11.1" customHeight="1">
      <c r="A247" s="701" t="s">
        <v>539</v>
      </c>
      <c r="B247" s="701"/>
      <c r="C247" s="701"/>
      <c r="D247" s="701"/>
      <c r="E247" s="701"/>
      <c r="F247" s="701"/>
      <c r="G247" s="701"/>
      <c r="H247" s="476"/>
      <c r="I247" s="784"/>
    </row>
    <row r="248" spans="1:12" ht="11.1" customHeight="1">
      <c r="A248" s="701" t="s">
        <v>540</v>
      </c>
      <c r="B248" s="701"/>
      <c r="C248" s="701"/>
      <c r="D248" s="701"/>
      <c r="E248" s="701"/>
      <c r="F248" s="701"/>
      <c r="G248" s="701"/>
      <c r="H248" s="476"/>
      <c r="I248" s="784"/>
    </row>
    <row r="249" spans="1:12" ht="11.1" customHeight="1">
      <c r="A249" s="701" t="s">
        <v>523</v>
      </c>
      <c r="B249" s="701"/>
      <c r="C249" s="701"/>
      <c r="D249" s="701"/>
      <c r="E249" s="701"/>
      <c r="F249" s="701"/>
      <c r="G249" s="701"/>
      <c r="H249" s="476"/>
      <c r="I249" s="784"/>
    </row>
    <row r="250" spans="1:12" ht="11.1" customHeight="1">
      <c r="A250" s="701" t="s">
        <v>883</v>
      </c>
      <c r="B250" s="701"/>
      <c r="C250" s="701"/>
      <c r="D250" s="701"/>
      <c r="E250" s="701"/>
      <c r="F250" s="701"/>
      <c r="G250" s="701"/>
      <c r="H250" s="476"/>
      <c r="I250" s="784"/>
    </row>
    <row r="251" spans="1:12" ht="11.1" customHeight="1">
      <c r="A251" s="701" t="s">
        <v>541</v>
      </c>
      <c r="B251" s="701"/>
      <c r="C251" s="701"/>
      <c r="D251" s="701"/>
      <c r="E251" s="701"/>
      <c r="F251" s="701"/>
      <c r="G251" s="701"/>
      <c r="H251" s="476"/>
      <c r="I251" s="784"/>
    </row>
    <row r="252" spans="1:12" ht="11.1" customHeight="1">
      <c r="A252" s="701" t="s">
        <v>431</v>
      </c>
      <c r="B252" s="701"/>
      <c r="C252" s="701"/>
      <c r="D252" s="701"/>
      <c r="E252" s="701"/>
      <c r="F252" s="701"/>
      <c r="G252" s="701"/>
      <c r="H252" s="476"/>
      <c r="I252" s="784"/>
    </row>
    <row r="253" spans="1:12" ht="11.1" customHeight="1">
      <c r="A253" s="1144" t="s">
        <v>439</v>
      </c>
      <c r="B253" s="1144"/>
      <c r="C253" s="1144"/>
      <c r="D253" s="1144"/>
      <c r="E253" s="1144"/>
      <c r="F253" s="1144"/>
      <c r="G253" s="1144"/>
      <c r="H253" s="1144"/>
      <c r="I253" s="784"/>
    </row>
    <row r="254" spans="1:12" ht="21.75" customHeight="1">
      <c r="A254" s="1143" t="s">
        <v>392</v>
      </c>
      <c r="B254" s="1143"/>
      <c r="C254" s="1143"/>
      <c r="D254" s="1143"/>
      <c r="E254" s="1143"/>
      <c r="F254" s="1143"/>
      <c r="G254" s="1143"/>
      <c r="H254" s="1143"/>
      <c r="I254" s="783"/>
      <c r="L254" s="225"/>
    </row>
    <row r="255" spans="1:12" ht="11.1" customHeight="1">
      <c r="A255" s="407" t="s">
        <v>441</v>
      </c>
      <c r="B255" s="701"/>
      <c r="C255" s="701"/>
      <c r="D255" s="701"/>
      <c r="E255" s="701"/>
      <c r="F255" s="701"/>
      <c r="G255" s="701"/>
      <c r="H255" s="476"/>
      <c r="I255" s="784"/>
      <c r="L255" s="225"/>
    </row>
    <row r="256" spans="1:12" ht="16.5" customHeight="1">
      <c r="A256" s="1160" t="s">
        <v>443</v>
      </c>
      <c r="B256" s="1160"/>
      <c r="C256" s="1160"/>
      <c r="D256" s="1160"/>
      <c r="E256" s="1160"/>
      <c r="F256" s="1160"/>
      <c r="G256" s="1160"/>
      <c r="H256" s="1160"/>
      <c r="I256" s="786"/>
      <c r="L256" s="225"/>
    </row>
    <row r="257" spans="1:12" ht="22.5" customHeight="1">
      <c r="A257" s="1160" t="s">
        <v>444</v>
      </c>
      <c r="B257" s="1160"/>
      <c r="C257" s="1160"/>
      <c r="D257" s="1160"/>
      <c r="E257" s="1160"/>
      <c r="F257" s="1160"/>
      <c r="G257" s="1160"/>
      <c r="H257" s="1160"/>
      <c r="I257" s="786"/>
      <c r="L257" s="225"/>
    </row>
    <row r="258" spans="1:12" ht="22.5" customHeight="1">
      <c r="A258" s="1160" t="s">
        <v>816</v>
      </c>
      <c r="B258" s="1160"/>
      <c r="C258" s="1160"/>
      <c r="D258" s="1160"/>
      <c r="E258" s="1160"/>
      <c r="F258" s="1160"/>
      <c r="G258" s="1160"/>
      <c r="H258" s="1160"/>
      <c r="I258" s="786"/>
      <c r="L258" s="225"/>
    </row>
    <row r="259" spans="1:12" ht="11.1" customHeight="1">
      <c r="A259" s="407" t="s">
        <v>387</v>
      </c>
      <c r="B259" s="701"/>
      <c r="C259" s="701"/>
      <c r="D259" s="701"/>
      <c r="E259" s="701"/>
      <c r="F259" s="701"/>
      <c r="G259" s="701"/>
      <c r="H259" s="476"/>
      <c r="I259" s="784"/>
      <c r="L259" s="225"/>
    </row>
    <row r="260" spans="1:12" ht="33" customHeight="1">
      <c r="A260" s="1148" t="s">
        <v>1209</v>
      </c>
      <c r="B260" s="1148"/>
      <c r="C260" s="1148"/>
      <c r="D260" s="1148"/>
      <c r="E260" s="1148"/>
      <c r="F260" s="1148"/>
      <c r="G260" s="1148"/>
      <c r="H260" s="1148"/>
      <c r="I260" s="789"/>
      <c r="L260" s="225"/>
    </row>
    <row r="261" spans="1:12" ht="5.0999999999999996" customHeight="1">
      <c r="A261" s="701"/>
      <c r="B261" s="701"/>
      <c r="C261" s="701"/>
      <c r="D261" s="701"/>
      <c r="E261" s="701"/>
      <c r="F261" s="701"/>
      <c r="G261" s="701"/>
      <c r="H261" s="476"/>
      <c r="I261" s="784"/>
      <c r="L261" s="225"/>
    </row>
    <row r="262" spans="1:12" ht="11.1" customHeight="1">
      <c r="A262" s="1143" t="s">
        <v>307</v>
      </c>
      <c r="B262" s="1144"/>
      <c r="C262" s="1144"/>
      <c r="D262" s="1144"/>
      <c r="E262" s="1144"/>
      <c r="F262" s="1144"/>
      <c r="G262" s="1144"/>
      <c r="H262" s="477"/>
      <c r="I262" s="682"/>
      <c r="L262" s="225"/>
    </row>
    <row r="263" spans="1:12" s="551" customFormat="1" ht="15">
      <c r="A263" s="696" t="s">
        <v>787</v>
      </c>
      <c r="B263" s="696"/>
      <c r="C263" s="696"/>
      <c r="D263" s="696"/>
      <c r="J263" s="920"/>
      <c r="K263" s="920"/>
    </row>
    <row r="264" spans="1:12" ht="11.1" customHeight="1">
      <c r="A264" s="701"/>
      <c r="B264" s="701"/>
      <c r="C264" s="701"/>
      <c r="D264" s="701"/>
      <c r="E264" s="701"/>
      <c r="F264" s="701"/>
      <c r="G264" s="701"/>
      <c r="H264" s="476"/>
      <c r="I264" s="784"/>
      <c r="L264" s="225"/>
    </row>
    <row r="265" spans="1:12" ht="11.1" customHeight="1">
      <c r="A265" s="688"/>
      <c r="B265" s="688"/>
      <c r="C265" s="688"/>
      <c r="D265" s="688"/>
      <c r="E265" s="688"/>
      <c r="F265" s="688"/>
      <c r="G265" s="688"/>
      <c r="H265" s="225"/>
      <c r="I265" s="688"/>
      <c r="L265" s="225"/>
    </row>
    <row r="266" spans="1:12" ht="11.1" customHeight="1">
      <c r="A266" s="688"/>
      <c r="B266" s="688"/>
      <c r="C266" s="688"/>
      <c r="D266" s="688"/>
      <c r="E266" s="688"/>
      <c r="F266" s="688"/>
      <c r="G266" s="688"/>
      <c r="H266" s="225"/>
      <c r="I266" s="688"/>
      <c r="L266" s="225"/>
    </row>
    <row r="267" spans="1:12" ht="11.1" customHeight="1">
      <c r="A267" s="688"/>
      <c r="B267" s="688"/>
      <c r="C267" s="688"/>
      <c r="D267" s="688"/>
      <c r="E267" s="688"/>
      <c r="F267" s="688"/>
      <c r="G267" s="688"/>
      <c r="H267" s="225"/>
      <c r="I267" s="688"/>
      <c r="L267" s="225"/>
    </row>
    <row r="268" spans="1:12" ht="11.1" customHeight="1">
      <c r="A268" s="225"/>
      <c r="B268" s="225"/>
      <c r="C268" s="225"/>
      <c r="D268" s="225"/>
      <c r="E268" s="225"/>
      <c r="F268" s="225"/>
      <c r="G268" s="225"/>
      <c r="H268" s="225"/>
      <c r="I268" s="688"/>
      <c r="L268" s="225"/>
    </row>
    <row r="269" spans="1:12" ht="11.1" customHeight="1">
      <c r="A269" s="225"/>
      <c r="B269" s="225"/>
      <c r="C269" s="225"/>
      <c r="D269" s="225"/>
      <c r="E269" s="225"/>
      <c r="F269" s="225"/>
      <c r="G269" s="225"/>
      <c r="H269" s="225"/>
      <c r="I269" s="688"/>
      <c r="L269" s="225"/>
    </row>
    <row r="270" spans="1:12" ht="11.1" customHeight="1">
      <c r="A270" s="225"/>
      <c r="B270" s="225"/>
      <c r="C270" s="225"/>
      <c r="D270" s="225"/>
      <c r="E270" s="225"/>
      <c r="F270" s="225"/>
      <c r="G270" s="225"/>
      <c r="H270" s="225"/>
      <c r="I270" s="688"/>
      <c r="L270" s="225"/>
    </row>
    <row r="271" spans="1:12" ht="11.1" customHeight="1">
      <c r="A271" s="225"/>
      <c r="B271" s="225"/>
      <c r="C271" s="225"/>
      <c r="D271" s="225"/>
      <c r="E271" s="225"/>
      <c r="F271" s="225"/>
      <c r="G271" s="225"/>
      <c r="H271" s="225"/>
      <c r="I271" s="688"/>
      <c r="L271" s="225"/>
    </row>
    <row r="272" spans="1:12" ht="11.1" customHeight="1">
      <c r="A272" s="225"/>
      <c r="B272" s="225"/>
      <c r="C272" s="225"/>
      <c r="D272" s="225"/>
      <c r="E272" s="225"/>
      <c r="F272" s="225"/>
      <c r="G272" s="225"/>
      <c r="H272" s="225"/>
      <c r="I272" s="688"/>
      <c r="L272" s="225"/>
    </row>
    <row r="273" spans="1:12" ht="11.1" customHeight="1">
      <c r="A273" s="225"/>
      <c r="B273" s="225"/>
      <c r="C273" s="225"/>
      <c r="D273" s="225"/>
      <c r="E273" s="225"/>
      <c r="F273" s="225"/>
      <c r="G273" s="225"/>
      <c r="H273" s="225"/>
      <c r="I273" s="688"/>
      <c r="L273" s="225"/>
    </row>
    <row r="274" spans="1:12" ht="11.1" customHeight="1">
      <c r="A274" s="225"/>
      <c r="B274" s="225"/>
      <c r="C274" s="225"/>
      <c r="D274" s="225"/>
      <c r="E274" s="225"/>
      <c r="F274" s="225"/>
      <c r="G274" s="225"/>
      <c r="H274" s="225"/>
      <c r="I274" s="688"/>
      <c r="L274" s="225"/>
    </row>
    <row r="275" spans="1:12" ht="11.1" customHeight="1">
      <c r="A275" s="225"/>
      <c r="B275" s="225"/>
      <c r="C275" s="225"/>
      <c r="D275" s="225"/>
      <c r="E275" s="225"/>
      <c r="F275" s="225"/>
      <c r="G275" s="225"/>
      <c r="H275" s="225"/>
      <c r="I275" s="688"/>
      <c r="L275" s="225"/>
    </row>
    <row r="276" spans="1:12" ht="11.1" customHeight="1">
      <c r="A276" s="225"/>
      <c r="B276" s="225"/>
      <c r="C276" s="225"/>
      <c r="D276" s="225"/>
      <c r="E276" s="225"/>
      <c r="F276" s="225"/>
      <c r="G276" s="225"/>
      <c r="H276" s="225"/>
      <c r="I276" s="688"/>
      <c r="L276" s="225"/>
    </row>
    <row r="277" spans="1:12" ht="11.1" customHeight="1">
      <c r="A277" s="225"/>
      <c r="B277" s="225"/>
      <c r="C277" s="225"/>
      <c r="D277" s="225"/>
      <c r="E277" s="225"/>
      <c r="F277" s="225"/>
      <c r="G277" s="225"/>
      <c r="H277" s="225"/>
      <c r="I277" s="688"/>
      <c r="L277" s="225"/>
    </row>
    <row r="278" spans="1:12" ht="11.1" customHeight="1">
      <c r="A278" s="225"/>
      <c r="B278" s="225"/>
      <c r="C278" s="225"/>
      <c r="D278" s="225"/>
      <c r="E278" s="225"/>
      <c r="F278" s="225"/>
      <c r="G278" s="225"/>
      <c r="H278" s="225"/>
      <c r="I278" s="688"/>
      <c r="L278" s="225"/>
    </row>
  </sheetData>
  <mergeCells count="8">
    <mergeCell ref="A2:M3"/>
    <mergeCell ref="A262:G262"/>
    <mergeCell ref="A260:H260"/>
    <mergeCell ref="A258:H258"/>
    <mergeCell ref="A257:H257"/>
    <mergeCell ref="A256:H256"/>
    <mergeCell ref="A254:H254"/>
    <mergeCell ref="A253:H253"/>
  </mergeCells>
  <hyperlinks>
    <hyperlink ref="A263" r:id="rId1" xr:uid="{00000000-0004-0000-2700-000000000000}"/>
  </hyperlinks>
  <pageMargins left="0.01" right="0.01" top="0.5" bottom="0.5" header="0" footer="0"/>
  <pageSetup paperSize="8" scale="92" fitToHeight="0" orientation="landscape" horizontalDpi="300" verticalDpi="3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64"/>
  <sheetViews>
    <sheetView showGridLines="0" workbookViewId="0"/>
  </sheetViews>
  <sheetFormatPr defaultColWidth="11.42578125" defaultRowHeight="11.1" customHeight="1"/>
  <cols>
    <col min="1" max="1" width="26.28515625" style="94" customWidth="1"/>
    <col min="2" max="2" width="20.7109375" style="94" bestFit="1" customWidth="1"/>
    <col min="3" max="16" width="9.7109375" style="94" bestFit="1" customWidth="1"/>
    <col min="17" max="17" width="9.7109375" style="395" customWidth="1"/>
    <col min="18" max="19" width="9.7109375" style="683" customWidth="1"/>
    <col min="20" max="20" width="11.42578125" style="94"/>
    <col min="21" max="21" width="19.140625" style="94" customWidth="1"/>
    <col min="22" max="16384" width="11.42578125" style="94"/>
  </cols>
  <sheetData>
    <row r="1" spans="1:21" s="190" customFormat="1" ht="48.75" customHeight="1">
      <c r="Q1" s="395"/>
      <c r="R1" s="683"/>
      <c r="S1" s="683"/>
    </row>
    <row r="2" spans="1:21" ht="5.0999999999999996" customHeight="1"/>
    <row r="3" spans="1:21" ht="15" customHeight="1">
      <c r="A3" s="1145" t="str">
        <f>'Table of contents'!A3:C3</f>
        <v>Monitoring Mental Health and Suicide Prevention Reform: Fifth National Mental Health and Suicide Prevention Plan, 2021: Performance indicators</v>
      </c>
      <c r="B3" s="1084"/>
      <c r="C3" s="1084"/>
      <c r="D3" s="1084"/>
      <c r="E3" s="1084"/>
      <c r="F3" s="1084"/>
      <c r="G3" s="1084"/>
      <c r="H3" s="1084"/>
      <c r="I3" s="1084"/>
      <c r="J3" s="1084"/>
      <c r="K3" s="1084"/>
      <c r="L3" s="1084"/>
      <c r="M3" s="1084"/>
      <c r="N3" s="1084"/>
      <c r="O3" s="1084"/>
      <c r="P3" s="1084"/>
      <c r="Q3" s="466"/>
      <c r="R3" s="684"/>
      <c r="S3" s="806"/>
    </row>
    <row r="4" spans="1:21" s="190" customFormat="1" ht="5.0999999999999996" customHeight="1">
      <c r="A4" s="187"/>
      <c r="B4" s="191"/>
      <c r="C4" s="191"/>
      <c r="D4" s="191"/>
      <c r="E4" s="191"/>
      <c r="F4" s="191"/>
      <c r="G4" s="191"/>
      <c r="H4" s="191"/>
      <c r="I4" s="191"/>
      <c r="J4" s="191"/>
      <c r="K4" s="191"/>
      <c r="L4" s="191"/>
      <c r="M4" s="191"/>
      <c r="N4" s="191"/>
      <c r="O4" s="191"/>
      <c r="P4" s="191"/>
      <c r="Q4" s="466"/>
      <c r="R4" s="684"/>
      <c r="S4" s="806"/>
    </row>
    <row r="5" spans="1:21" s="190" customFormat="1" ht="15" customHeight="1">
      <c r="A5" s="194" t="s">
        <v>278</v>
      </c>
      <c r="B5" s="191"/>
      <c r="C5" s="191"/>
      <c r="D5" s="191"/>
      <c r="E5" s="191"/>
      <c r="F5" s="191"/>
      <c r="G5" s="191"/>
      <c r="H5" s="191"/>
      <c r="I5" s="191"/>
      <c r="J5" s="191"/>
      <c r="K5" s="191"/>
      <c r="L5" s="191"/>
      <c r="M5" s="191"/>
      <c r="N5" s="191"/>
      <c r="O5" s="191"/>
      <c r="P5" s="191"/>
      <c r="Q5" s="466"/>
      <c r="R5" s="684"/>
      <c r="S5" s="806"/>
    </row>
    <row r="6" spans="1:21" s="7" customFormat="1" ht="5.0999999999999996" customHeight="1">
      <c r="R6" s="674"/>
      <c r="S6" s="674"/>
    </row>
    <row r="7" spans="1:21" ht="15" customHeight="1">
      <c r="A7" s="230" t="s">
        <v>1210</v>
      </c>
      <c r="B7" s="231"/>
      <c r="C7" s="231"/>
      <c r="D7" s="231"/>
      <c r="E7" s="231"/>
      <c r="F7" s="231"/>
      <c r="G7" s="231"/>
      <c r="H7" s="231"/>
      <c r="I7" s="231"/>
      <c r="J7" s="231"/>
      <c r="K7" s="231"/>
      <c r="L7" s="231"/>
      <c r="M7" s="231"/>
      <c r="N7" s="231"/>
      <c r="O7" s="231"/>
      <c r="P7" s="231"/>
      <c r="Q7" s="231"/>
      <c r="R7" s="689"/>
      <c r="S7" s="689"/>
    </row>
    <row r="8" spans="1:21" ht="5.0999999999999996" customHeight="1" thickBot="1">
      <c r="Q8" s="308"/>
      <c r="R8" s="692"/>
      <c r="S8" s="692"/>
    </row>
    <row r="9" spans="1:21" ht="37.5" customHeight="1" thickBot="1">
      <c r="A9" s="9" t="s">
        <v>75</v>
      </c>
      <c r="B9" s="9" t="s">
        <v>76</v>
      </c>
      <c r="C9" s="10" t="s">
        <v>77</v>
      </c>
      <c r="D9" s="10" t="s">
        <v>78</v>
      </c>
      <c r="E9" s="10" t="s">
        <v>79</v>
      </c>
      <c r="F9" s="10" t="s">
        <v>58</v>
      </c>
      <c r="G9" s="10" t="s">
        <v>59</v>
      </c>
      <c r="H9" s="10" t="s">
        <v>21</v>
      </c>
      <c r="I9" s="10" t="s">
        <v>22</v>
      </c>
      <c r="J9" s="10" t="s">
        <v>14</v>
      </c>
      <c r="K9" s="10" t="s">
        <v>23</v>
      </c>
      <c r="L9" s="10" t="s">
        <v>24</v>
      </c>
      <c r="M9" s="10" t="s">
        <v>25</v>
      </c>
      <c r="N9" s="10" t="s">
        <v>16</v>
      </c>
      <c r="O9" s="10" t="s">
        <v>26</v>
      </c>
      <c r="P9" s="10" t="s">
        <v>17</v>
      </c>
      <c r="Q9" s="503" t="s">
        <v>83</v>
      </c>
      <c r="R9" s="670" t="s">
        <v>558</v>
      </c>
      <c r="S9" s="670" t="s">
        <v>581</v>
      </c>
      <c r="T9" s="970" t="s">
        <v>1104</v>
      </c>
      <c r="U9" s="905" t="s">
        <v>1141</v>
      </c>
    </row>
    <row r="10" spans="1:21" ht="12" customHeight="1">
      <c r="A10" s="11" t="s">
        <v>27</v>
      </c>
      <c r="B10" s="88" t="s">
        <v>80</v>
      </c>
      <c r="C10" s="861">
        <v>29.763208259835299</v>
      </c>
      <c r="D10" s="861">
        <v>32.1964994618723</v>
      </c>
      <c r="E10" s="861">
        <v>28.5426071006233</v>
      </c>
      <c r="F10" s="861">
        <v>29.883779883779901</v>
      </c>
      <c r="G10" s="861">
        <v>26.747629080773201</v>
      </c>
      <c r="H10" s="861">
        <v>28.775466196981501</v>
      </c>
      <c r="I10" s="861">
        <v>28.233965048991902</v>
      </c>
      <c r="J10" s="861">
        <v>27.631774745019701</v>
      </c>
      <c r="K10" s="861">
        <v>28.021434025104</v>
      </c>
      <c r="L10" s="861">
        <v>29.427852575938701</v>
      </c>
      <c r="M10" s="861">
        <v>26.6188607268491</v>
      </c>
      <c r="N10" s="861">
        <v>26.8344713029575</v>
      </c>
      <c r="O10" s="861">
        <v>36.775516073211101</v>
      </c>
      <c r="P10" s="861">
        <v>44.3389812926399</v>
      </c>
      <c r="Q10" s="861">
        <v>45.197666582793197</v>
      </c>
      <c r="R10" s="861">
        <v>64.332100350943705</v>
      </c>
      <c r="S10" s="861">
        <v>61.606320048925397</v>
      </c>
      <c r="T10" s="840">
        <v>70.448646644419696</v>
      </c>
      <c r="U10" s="907">
        <v>12.3</v>
      </c>
    </row>
    <row r="11" spans="1:21" ht="12" customHeight="1">
      <c r="A11" s="11" t="s">
        <v>27</v>
      </c>
      <c r="B11" s="88" t="s">
        <v>81</v>
      </c>
      <c r="C11" s="861">
        <v>4.7781144490308698</v>
      </c>
      <c r="D11" s="861">
        <v>4.9871326614825504</v>
      </c>
      <c r="E11" s="861">
        <v>6.9679058925572397</v>
      </c>
      <c r="F11" s="861">
        <v>7.21500721500722</v>
      </c>
      <c r="G11" s="861">
        <v>10.839828627471199</v>
      </c>
      <c r="H11" s="861">
        <v>12.036589056262599</v>
      </c>
      <c r="I11" s="861">
        <v>13.386869151442101</v>
      </c>
      <c r="J11" s="861">
        <v>15.953907702517601</v>
      </c>
      <c r="K11" s="861">
        <v>17.7526335526819</v>
      </c>
      <c r="L11" s="861">
        <v>18.174743294642301</v>
      </c>
      <c r="M11" s="861">
        <v>14.3386512353977</v>
      </c>
      <c r="N11" s="861">
        <v>14.2112578045036</v>
      </c>
      <c r="O11" s="861">
        <v>13.491564547233899</v>
      </c>
      <c r="P11" s="861">
        <v>17.4977447063117</v>
      </c>
      <c r="Q11" s="861">
        <v>15.245445527086799</v>
      </c>
      <c r="R11" s="861">
        <v>24.048925822805099</v>
      </c>
      <c r="S11" s="861">
        <v>24.123886270519701</v>
      </c>
      <c r="T11" s="840">
        <v>25.361773447422198</v>
      </c>
      <c r="U11" s="907">
        <v>9.6999999999999993</v>
      </c>
    </row>
    <row r="12" spans="1:21" ht="12" customHeight="1">
      <c r="A12" s="11" t="s">
        <v>0</v>
      </c>
      <c r="B12" s="88" t="s">
        <v>0</v>
      </c>
      <c r="C12" s="679" t="s">
        <v>0</v>
      </c>
      <c r="D12" s="679" t="s">
        <v>0</v>
      </c>
      <c r="E12" s="679" t="s">
        <v>0</v>
      </c>
      <c r="F12" s="679" t="s">
        <v>0</v>
      </c>
      <c r="G12" s="679" t="s">
        <v>0</v>
      </c>
      <c r="H12" s="679" t="s">
        <v>0</v>
      </c>
      <c r="I12" s="679" t="s">
        <v>0</v>
      </c>
      <c r="J12" s="679" t="s">
        <v>0</v>
      </c>
      <c r="K12" s="679" t="s">
        <v>0</v>
      </c>
      <c r="L12" s="679" t="s">
        <v>0</v>
      </c>
      <c r="M12" s="679" t="s">
        <v>0</v>
      </c>
      <c r="N12" s="679" t="s">
        <v>0</v>
      </c>
      <c r="O12" s="679" t="s">
        <v>0</v>
      </c>
      <c r="P12" s="679" t="s">
        <v>0</v>
      </c>
      <c r="Q12" s="679" t="s">
        <v>0</v>
      </c>
      <c r="R12" s="679" t="s">
        <v>0</v>
      </c>
      <c r="S12" s="679" t="s">
        <v>0</v>
      </c>
      <c r="T12" s="884"/>
      <c r="U12" s="884"/>
    </row>
    <row r="13" spans="1:21" ht="12" customHeight="1">
      <c r="A13" s="11" t="s">
        <v>9</v>
      </c>
      <c r="B13" s="88" t="s">
        <v>80</v>
      </c>
      <c r="C13" s="861">
        <v>41.791141356513499</v>
      </c>
      <c r="D13" s="861">
        <v>34.818155453947099</v>
      </c>
      <c r="E13" s="861">
        <v>37.354391598538598</v>
      </c>
      <c r="F13" s="861">
        <v>42.035568558010603</v>
      </c>
      <c r="G13" s="861">
        <v>36.838978015448603</v>
      </c>
      <c r="H13" s="861">
        <v>41.093000025083697</v>
      </c>
      <c r="I13" s="861">
        <v>33.435104724897002</v>
      </c>
      <c r="J13" s="861">
        <v>29.168546900740001</v>
      </c>
      <c r="K13" s="861">
        <v>26.894426935279199</v>
      </c>
      <c r="L13" s="861">
        <v>30.309207086328101</v>
      </c>
      <c r="M13" s="861">
        <v>21.761403884435499</v>
      </c>
      <c r="N13" s="861">
        <v>32.381541909446703</v>
      </c>
      <c r="O13" s="861">
        <v>39.988518633913699</v>
      </c>
      <c r="P13" s="861">
        <v>31.2460115246257</v>
      </c>
      <c r="Q13" s="861">
        <v>35.582386776705697</v>
      </c>
      <c r="R13" s="861">
        <v>39.985206980542998</v>
      </c>
      <c r="S13" s="861">
        <v>37.334861728041297</v>
      </c>
      <c r="T13" s="840">
        <v>63.929923140932203</v>
      </c>
      <c r="U13" s="907">
        <v>19.600000000000001</v>
      </c>
    </row>
    <row r="14" spans="1:21" ht="12" customHeight="1">
      <c r="A14" s="11" t="s">
        <v>9</v>
      </c>
      <c r="B14" s="88" t="s">
        <v>81</v>
      </c>
      <c r="C14" s="861">
        <v>6.4708864035891898</v>
      </c>
      <c r="D14" s="861">
        <v>1.38925308544427</v>
      </c>
      <c r="E14" s="861">
        <v>6.3895669839605498</v>
      </c>
      <c r="F14" s="861">
        <v>4.1573639233197301</v>
      </c>
      <c r="G14" s="861">
        <v>12.774806892454</v>
      </c>
      <c r="H14" s="861">
        <v>10.269561227094499</v>
      </c>
      <c r="I14" s="861">
        <v>14.632306367472999</v>
      </c>
      <c r="J14" s="861">
        <v>18.6347054058315</v>
      </c>
      <c r="K14" s="861">
        <v>17.990721815517901</v>
      </c>
      <c r="L14" s="861">
        <v>20.1808170825426</v>
      </c>
      <c r="M14" s="861">
        <v>12.6360554592117</v>
      </c>
      <c r="N14" s="861">
        <v>9.4441066694721698</v>
      </c>
      <c r="O14" s="861">
        <v>7.6787768910521397</v>
      </c>
      <c r="P14" s="861">
        <v>7.70514353784265</v>
      </c>
      <c r="Q14" s="861">
        <v>10.0966040281728</v>
      </c>
      <c r="R14" s="861">
        <v>3.2693036730974598</v>
      </c>
      <c r="S14" s="861">
        <v>5.1697950995844701</v>
      </c>
      <c r="T14" s="840">
        <v>4.0151928634700198</v>
      </c>
      <c r="U14" s="907">
        <v>-15</v>
      </c>
    </row>
    <row r="15" spans="1:21" ht="12" customHeight="1">
      <c r="A15" s="11" t="s">
        <v>0</v>
      </c>
      <c r="B15" s="88" t="s">
        <v>0</v>
      </c>
      <c r="C15" s="679" t="s">
        <v>0</v>
      </c>
      <c r="D15" s="679" t="s">
        <v>0</v>
      </c>
      <c r="E15" s="679" t="s">
        <v>0</v>
      </c>
      <c r="F15" s="679" t="s">
        <v>0</v>
      </c>
      <c r="G15" s="679" t="s">
        <v>0</v>
      </c>
      <c r="H15" s="679" t="s">
        <v>0</v>
      </c>
      <c r="I15" s="679" t="s">
        <v>0</v>
      </c>
      <c r="J15" s="679" t="s">
        <v>0</v>
      </c>
      <c r="K15" s="679" t="s">
        <v>0</v>
      </c>
      <c r="L15" s="679" t="s">
        <v>0</v>
      </c>
      <c r="M15" s="679" t="s">
        <v>0</v>
      </c>
      <c r="N15" s="679" t="s">
        <v>0</v>
      </c>
      <c r="O15" s="679" t="s">
        <v>0</v>
      </c>
      <c r="P15" s="679" t="s">
        <v>0</v>
      </c>
      <c r="Q15" s="679" t="s">
        <v>0</v>
      </c>
      <c r="R15" s="679" t="s">
        <v>0</v>
      </c>
      <c r="S15" s="679" t="s">
        <v>0</v>
      </c>
      <c r="T15" s="884"/>
      <c r="U15" s="884"/>
    </row>
    <row r="16" spans="1:21" ht="12" customHeight="1">
      <c r="A16" s="11" t="s">
        <v>15</v>
      </c>
      <c r="B16" s="88" t="s">
        <v>80</v>
      </c>
      <c r="C16" s="861">
        <v>43.110785782377803</v>
      </c>
      <c r="D16" s="861">
        <v>57.2503475913961</v>
      </c>
      <c r="E16" s="861">
        <v>38.1356437177486</v>
      </c>
      <c r="F16" s="861">
        <v>37.191650853890003</v>
      </c>
      <c r="G16" s="861">
        <v>35.593855376545498</v>
      </c>
      <c r="H16" s="861">
        <v>36.759300102926098</v>
      </c>
      <c r="I16" s="861">
        <v>30.260757211111802</v>
      </c>
      <c r="J16" s="861">
        <v>31.1014724986895</v>
      </c>
      <c r="K16" s="861">
        <v>30.273970980961199</v>
      </c>
      <c r="L16" s="861">
        <v>31.573013834269801</v>
      </c>
      <c r="M16" s="861">
        <v>32.345202128350998</v>
      </c>
      <c r="N16" s="861">
        <v>25.803731960540699</v>
      </c>
      <c r="O16" s="861">
        <v>28.9057187160656</v>
      </c>
      <c r="P16" s="861">
        <v>27.696689652196198</v>
      </c>
      <c r="Q16" s="861">
        <v>26.768468185065501</v>
      </c>
      <c r="R16" s="861">
        <v>58.325027700908201</v>
      </c>
      <c r="S16" s="861">
        <v>50.453723309826003</v>
      </c>
      <c r="T16" s="840">
        <v>50.475984639819899</v>
      </c>
      <c r="U16" s="907">
        <v>16.2</v>
      </c>
    </row>
    <row r="17" spans="1:21" ht="12" customHeight="1">
      <c r="A17" s="11" t="s">
        <v>15</v>
      </c>
      <c r="B17" s="88" t="s">
        <v>81</v>
      </c>
      <c r="C17" s="861">
        <v>7.8731444913523099</v>
      </c>
      <c r="D17" s="861">
        <v>14.721517952073301</v>
      </c>
      <c r="E17" s="861">
        <v>17.677459848331399</v>
      </c>
      <c r="F17" s="861">
        <v>22.2011385199241</v>
      </c>
      <c r="G17" s="861">
        <v>25.4777070063694</v>
      </c>
      <c r="H17" s="861">
        <v>28.506837229819201</v>
      </c>
      <c r="I17" s="861">
        <v>25.379989918997001</v>
      </c>
      <c r="J17" s="861">
        <v>27.7002968139399</v>
      </c>
      <c r="K17" s="861">
        <v>30.273970980961199</v>
      </c>
      <c r="L17" s="861">
        <v>30.581191410156599</v>
      </c>
      <c r="M17" s="861">
        <v>31.0453949330849</v>
      </c>
      <c r="N17" s="861">
        <v>28.805651272781901</v>
      </c>
      <c r="O17" s="861">
        <v>29.076116843545101</v>
      </c>
      <c r="P17" s="861">
        <v>25.569731849189498</v>
      </c>
      <c r="Q17" s="861">
        <v>25.989374932013099</v>
      </c>
      <c r="R17" s="861">
        <v>49.096031670907699</v>
      </c>
      <c r="S17" s="861">
        <v>39.930738692937297</v>
      </c>
      <c r="T17" s="840">
        <v>42.182693660909997</v>
      </c>
      <c r="U17" s="907">
        <v>13.3</v>
      </c>
    </row>
    <row r="18" spans="1:21" ht="12" customHeight="1">
      <c r="A18" s="11" t="s">
        <v>0</v>
      </c>
      <c r="B18" s="88" t="s">
        <v>0</v>
      </c>
      <c r="C18" s="679" t="s">
        <v>0</v>
      </c>
      <c r="D18" s="679" t="s">
        <v>0</v>
      </c>
      <c r="E18" s="679" t="s">
        <v>0</v>
      </c>
      <c r="F18" s="679" t="s">
        <v>0</v>
      </c>
      <c r="G18" s="679" t="s">
        <v>0</v>
      </c>
      <c r="H18" s="679" t="s">
        <v>0</v>
      </c>
      <c r="I18" s="679" t="s">
        <v>0</v>
      </c>
      <c r="J18" s="679" t="s">
        <v>0</v>
      </c>
      <c r="K18" s="679" t="s">
        <v>0</v>
      </c>
      <c r="L18" s="679" t="s">
        <v>0</v>
      </c>
      <c r="M18" s="679" t="s">
        <v>0</v>
      </c>
      <c r="N18" s="679" t="s">
        <v>0</v>
      </c>
      <c r="O18" s="679" t="s">
        <v>0</v>
      </c>
      <c r="P18" s="679" t="s">
        <v>0</v>
      </c>
      <c r="Q18" s="679" t="s">
        <v>0</v>
      </c>
      <c r="R18" s="679" t="s">
        <v>0</v>
      </c>
      <c r="S18" s="679" t="s">
        <v>0</v>
      </c>
      <c r="T18" s="884"/>
      <c r="U18" s="884"/>
    </row>
    <row r="19" spans="1:21" ht="12" customHeight="1">
      <c r="A19" s="6" t="s">
        <v>362</v>
      </c>
      <c r="B19" s="88" t="s">
        <v>80</v>
      </c>
      <c r="C19" s="861">
        <v>19.702259576991601</v>
      </c>
      <c r="D19" s="861">
        <v>21.260656237692999</v>
      </c>
      <c r="E19" s="861">
        <v>23.485530895360998</v>
      </c>
      <c r="F19" s="861">
        <v>26.969013154273799</v>
      </c>
      <c r="G19" s="861">
        <v>26.575158676918299</v>
      </c>
      <c r="H19" s="861">
        <v>22.936646666981598</v>
      </c>
      <c r="I19" s="861">
        <v>30.869031325257499</v>
      </c>
      <c r="J19" s="861">
        <v>32.327141501171603</v>
      </c>
      <c r="K19" s="861">
        <v>37.983285650072297</v>
      </c>
      <c r="L19" s="861">
        <v>39.023217612532299</v>
      </c>
      <c r="M19" s="861">
        <v>28.096349440727298</v>
      </c>
      <c r="N19" s="861">
        <v>17.832089081926402</v>
      </c>
      <c r="O19" s="861">
        <v>51.823224333687101</v>
      </c>
      <c r="P19" s="861">
        <v>91.375419439881995</v>
      </c>
      <c r="Q19" s="861">
        <v>94.885690780372101</v>
      </c>
      <c r="R19" s="861">
        <v>124.03296333669699</v>
      </c>
      <c r="S19" s="861">
        <v>125.022713048394</v>
      </c>
      <c r="T19" s="840">
        <v>129.38607998499</v>
      </c>
      <c r="U19" s="907">
        <v>9.1</v>
      </c>
    </row>
    <row r="20" spans="1:21" ht="12" customHeight="1">
      <c r="A20" s="6" t="s">
        <v>362</v>
      </c>
      <c r="B20" s="88" t="s">
        <v>81</v>
      </c>
      <c r="C20" s="861">
        <v>4.02086930142685</v>
      </c>
      <c r="D20" s="861">
        <v>3.8494224385795102</v>
      </c>
      <c r="E20" s="861">
        <v>2.0321225743822899</v>
      </c>
      <c r="F20" s="861">
        <v>1.10077604711322</v>
      </c>
      <c r="G20" s="861">
        <v>2.3221012436142199</v>
      </c>
      <c r="H20" s="861">
        <v>3.51962961213209</v>
      </c>
      <c r="I20" s="861">
        <v>6.0376193621459402</v>
      </c>
      <c r="J20" s="861">
        <v>10.936203188694201</v>
      </c>
      <c r="K20" s="861">
        <v>11.205388812079701</v>
      </c>
      <c r="L20" s="861">
        <v>12.840802099400999</v>
      </c>
      <c r="M20" s="861">
        <v>5.9574484818337199</v>
      </c>
      <c r="N20" s="861">
        <v>10.8067005676101</v>
      </c>
      <c r="O20" s="861">
        <v>3.94481267145918</v>
      </c>
      <c r="P20" s="861">
        <v>36.645549215869202</v>
      </c>
      <c r="Q20" s="861">
        <v>18.003194829246301</v>
      </c>
      <c r="R20" s="861">
        <v>42.675748402287198</v>
      </c>
      <c r="S20" s="861">
        <v>47.125369297342402</v>
      </c>
      <c r="T20" s="840">
        <v>44.3795685434565</v>
      </c>
      <c r="U20" s="907">
        <v>4.9000000000000004</v>
      </c>
    </row>
    <row r="21" spans="1:21" ht="12" customHeight="1">
      <c r="A21" s="11" t="s">
        <v>0</v>
      </c>
      <c r="B21" s="88" t="s">
        <v>0</v>
      </c>
      <c r="C21" s="17" t="s">
        <v>0</v>
      </c>
      <c r="D21" s="17" t="s">
        <v>0</v>
      </c>
      <c r="E21" s="17" t="s">
        <v>0</v>
      </c>
      <c r="F21" s="17" t="s">
        <v>0</v>
      </c>
      <c r="G21" s="17" t="s">
        <v>0</v>
      </c>
      <c r="H21" s="17" t="s">
        <v>0</v>
      </c>
      <c r="I21" s="17" t="s">
        <v>0</v>
      </c>
      <c r="J21" s="17" t="s">
        <v>0</v>
      </c>
      <c r="K21" s="17" t="s">
        <v>0</v>
      </c>
      <c r="L21" s="17" t="s">
        <v>0</v>
      </c>
      <c r="M21" s="17" t="s">
        <v>0</v>
      </c>
      <c r="N21" s="17" t="s">
        <v>0</v>
      </c>
      <c r="O21" s="17" t="s">
        <v>0</v>
      </c>
      <c r="P21" s="17" t="s">
        <v>0</v>
      </c>
      <c r="Q21" s="17" t="s">
        <v>0</v>
      </c>
      <c r="R21" s="679" t="s">
        <v>0</v>
      </c>
      <c r="S21" s="679" t="s">
        <v>0</v>
      </c>
      <c r="T21" s="936"/>
      <c r="U21" s="936"/>
    </row>
    <row r="22" spans="1:21" ht="12" customHeight="1">
      <c r="A22" s="6" t="s">
        <v>363</v>
      </c>
      <c r="B22" s="88" t="s">
        <v>80</v>
      </c>
      <c r="C22" s="861">
        <v>0</v>
      </c>
      <c r="D22" s="861">
        <v>4.3365345729000699</v>
      </c>
      <c r="E22" s="861">
        <v>0</v>
      </c>
      <c r="F22" s="861">
        <v>2.1438065428975701</v>
      </c>
      <c r="G22" s="861">
        <v>3.2961147047917301</v>
      </c>
      <c r="H22" s="861">
        <v>4.8075218013232499</v>
      </c>
      <c r="I22" s="861">
        <v>13.555463188679299</v>
      </c>
      <c r="J22" s="861">
        <v>18.827208068174301</v>
      </c>
      <c r="K22" s="861">
        <v>11.554621848739499</v>
      </c>
      <c r="L22" s="861">
        <v>6.6283328085903204</v>
      </c>
      <c r="M22" s="861">
        <v>13.2217115759899</v>
      </c>
      <c r="N22" s="861">
        <v>14.609799224990899</v>
      </c>
      <c r="O22" s="861">
        <v>13.678114699857201</v>
      </c>
      <c r="P22" s="861">
        <v>17.186395412772001</v>
      </c>
      <c r="Q22" s="861">
        <v>16.642283538513599</v>
      </c>
      <c r="R22" s="861">
        <v>11.587449710468301</v>
      </c>
      <c r="S22" s="861">
        <v>14.511638926731001</v>
      </c>
      <c r="T22" s="840">
        <v>15.3322722427464</v>
      </c>
      <c r="U22" s="907">
        <v>-2.8</v>
      </c>
    </row>
    <row r="23" spans="1:21" ht="12" customHeight="1">
      <c r="A23" s="6" t="s">
        <v>363</v>
      </c>
      <c r="B23" s="88" t="s">
        <v>81</v>
      </c>
      <c r="C23" s="861">
        <v>0</v>
      </c>
      <c r="D23" s="861">
        <v>0</v>
      </c>
      <c r="E23" s="861">
        <v>0</v>
      </c>
      <c r="F23" s="861">
        <v>0</v>
      </c>
      <c r="G23" s="861">
        <v>0</v>
      </c>
      <c r="H23" s="861">
        <v>3.0342555631302499</v>
      </c>
      <c r="I23" s="861">
        <v>1.8723015453977001</v>
      </c>
      <c r="J23" s="861">
        <v>3.67002106592092</v>
      </c>
      <c r="K23" s="861">
        <v>3.5014005602240901</v>
      </c>
      <c r="L23" s="861">
        <v>0.69597494490197997</v>
      </c>
      <c r="M23" s="861">
        <v>0.73100809194174998</v>
      </c>
      <c r="N23" s="861">
        <v>0</v>
      </c>
      <c r="O23" s="861">
        <v>1.89973815275795</v>
      </c>
      <c r="P23" s="861">
        <v>2.3564527531223001</v>
      </c>
      <c r="Q23" s="861">
        <v>2.5554370116719598</v>
      </c>
      <c r="R23" s="861">
        <v>2.4719892715665601</v>
      </c>
      <c r="S23" s="861">
        <v>0</v>
      </c>
      <c r="T23" s="840">
        <v>6.4833608340756097</v>
      </c>
      <c r="U23" s="907">
        <v>28.8</v>
      </c>
    </row>
    <row r="24" spans="1:21" ht="12" customHeight="1">
      <c r="A24" s="11" t="s">
        <v>0</v>
      </c>
      <c r="B24" s="88" t="s">
        <v>0</v>
      </c>
      <c r="C24" s="679" t="s">
        <v>0</v>
      </c>
      <c r="D24" s="679" t="s">
        <v>0</v>
      </c>
      <c r="E24" s="679" t="s">
        <v>0</v>
      </c>
      <c r="F24" s="679" t="s">
        <v>0</v>
      </c>
      <c r="G24" s="679" t="s">
        <v>0</v>
      </c>
      <c r="H24" s="679" t="s">
        <v>0</v>
      </c>
      <c r="I24" s="679" t="s">
        <v>0</v>
      </c>
      <c r="J24" s="679" t="s">
        <v>0</v>
      </c>
      <c r="K24" s="679" t="s">
        <v>0</v>
      </c>
      <c r="L24" s="679" t="s">
        <v>0</v>
      </c>
      <c r="M24" s="679" t="s">
        <v>0</v>
      </c>
      <c r="N24" s="679" t="s">
        <v>0</v>
      </c>
      <c r="O24" s="679" t="s">
        <v>0</v>
      </c>
      <c r="P24" s="679" t="s">
        <v>0</v>
      </c>
      <c r="Q24" s="679" t="s">
        <v>0</v>
      </c>
      <c r="R24" s="679" t="s">
        <v>0</v>
      </c>
      <c r="S24" s="679" t="s">
        <v>0</v>
      </c>
      <c r="T24" s="884"/>
      <c r="U24" s="884"/>
    </row>
    <row r="25" spans="1:21" ht="12" customHeight="1">
      <c r="A25" s="11" t="s">
        <v>8</v>
      </c>
      <c r="B25" s="88" t="s">
        <v>80</v>
      </c>
      <c r="C25" s="861">
        <v>13.8131086400995</v>
      </c>
      <c r="D25" s="861">
        <v>16.379659327997999</v>
      </c>
      <c r="E25" s="861">
        <v>23.5961497842552</v>
      </c>
      <c r="F25" s="861">
        <v>16.555312481523099</v>
      </c>
      <c r="G25" s="861">
        <v>11.660836248542401</v>
      </c>
      <c r="H25" s="861">
        <v>23.990709330399401</v>
      </c>
      <c r="I25" s="861">
        <v>31.911880727449301</v>
      </c>
      <c r="J25" s="861">
        <v>28.0450893937224</v>
      </c>
      <c r="K25" s="861">
        <v>39.7820471728351</v>
      </c>
      <c r="L25" s="861">
        <v>39.890886692282898</v>
      </c>
      <c r="M25" s="861">
        <v>61.4652328057158</v>
      </c>
      <c r="N25" s="861">
        <v>61.212550713195199</v>
      </c>
      <c r="O25" s="861">
        <v>66.659185276624399</v>
      </c>
      <c r="P25" s="861">
        <v>83.416345834567295</v>
      </c>
      <c r="Q25" s="861">
        <v>72.173866032329599</v>
      </c>
      <c r="R25" s="861">
        <v>77.157956025298603</v>
      </c>
      <c r="S25" s="861">
        <v>68.891924193272999</v>
      </c>
      <c r="T25" s="840">
        <v>55.9513202400206</v>
      </c>
      <c r="U25" s="907">
        <v>-9.5</v>
      </c>
    </row>
    <row r="26" spans="1:21" ht="12" customHeight="1">
      <c r="A26" s="11" t="s">
        <v>8</v>
      </c>
      <c r="B26" s="88" t="s">
        <v>81</v>
      </c>
      <c r="C26" s="861">
        <v>0</v>
      </c>
      <c r="D26" s="861">
        <v>0</v>
      </c>
      <c r="E26" s="861">
        <v>0</v>
      </c>
      <c r="F26" s="861">
        <v>0</v>
      </c>
      <c r="G26" s="861">
        <v>0</v>
      </c>
      <c r="H26" s="861">
        <v>9.3721667023216497</v>
      </c>
      <c r="I26" s="861">
        <v>11.9859203366172</v>
      </c>
      <c r="J26" s="861">
        <v>7.5050239222637503</v>
      </c>
      <c r="K26" s="861">
        <v>23.567563491015999</v>
      </c>
      <c r="L26" s="861">
        <v>20.5320740327927</v>
      </c>
      <c r="M26" s="861">
        <v>17.701987048046099</v>
      </c>
      <c r="N26" s="861">
        <v>22.7822935443827</v>
      </c>
      <c r="O26" s="861">
        <v>32.140051621591297</v>
      </c>
      <c r="P26" s="861">
        <v>14.583277243805499</v>
      </c>
      <c r="Q26" s="861">
        <v>19.5977726117749</v>
      </c>
      <c r="R26" s="861">
        <v>22.356251083366999</v>
      </c>
      <c r="S26" s="861">
        <v>33.506914802800097</v>
      </c>
      <c r="T26" s="840">
        <v>31.206057099905799</v>
      </c>
      <c r="U26" s="907">
        <v>20.9</v>
      </c>
    </row>
    <row r="27" spans="1:21" ht="12" customHeight="1">
      <c r="A27" s="11" t="s">
        <v>0</v>
      </c>
      <c r="B27" s="88" t="s">
        <v>0</v>
      </c>
      <c r="C27" s="679" t="s">
        <v>0</v>
      </c>
      <c r="D27" s="679" t="s">
        <v>0</v>
      </c>
      <c r="E27" s="679" t="s">
        <v>0</v>
      </c>
      <c r="F27" s="679" t="s">
        <v>0</v>
      </c>
      <c r="G27" s="679" t="s">
        <v>0</v>
      </c>
      <c r="H27" s="679" t="s">
        <v>0</v>
      </c>
      <c r="I27" s="679" t="s">
        <v>0</v>
      </c>
      <c r="J27" s="679" t="s">
        <v>0</v>
      </c>
      <c r="K27" s="679" t="s">
        <v>0</v>
      </c>
      <c r="L27" s="679" t="s">
        <v>0</v>
      </c>
      <c r="M27" s="679" t="s">
        <v>0</v>
      </c>
      <c r="N27" s="679" t="s">
        <v>0</v>
      </c>
      <c r="O27" s="679" t="s">
        <v>0</v>
      </c>
      <c r="P27" s="679" t="s">
        <v>0</v>
      </c>
      <c r="Q27" s="679" t="s">
        <v>0</v>
      </c>
      <c r="R27" s="679" t="s">
        <v>0</v>
      </c>
      <c r="S27" s="679" t="s">
        <v>0</v>
      </c>
      <c r="T27" s="884"/>
      <c r="U27" s="884"/>
    </row>
    <row r="28" spans="1:21" ht="12" customHeight="1">
      <c r="A28" s="11" t="s">
        <v>12</v>
      </c>
      <c r="B28" s="88" t="s">
        <v>80</v>
      </c>
      <c r="C28" s="861">
        <v>0</v>
      </c>
      <c r="D28" s="861">
        <v>0</v>
      </c>
      <c r="E28" s="861">
        <v>0</v>
      </c>
      <c r="F28" s="861">
        <v>0</v>
      </c>
      <c r="G28" s="861">
        <v>0</v>
      </c>
      <c r="H28" s="861">
        <v>0.46894783736889001</v>
      </c>
      <c r="I28" s="861">
        <v>7.8144152978671304</v>
      </c>
      <c r="J28" s="861">
        <v>7.4729654485244597</v>
      </c>
      <c r="K28" s="861">
        <v>7.4200165859194298</v>
      </c>
      <c r="L28" s="861">
        <v>23.346423822628999</v>
      </c>
      <c r="M28" s="861">
        <v>0</v>
      </c>
      <c r="N28" s="861">
        <v>7.6912427510037098</v>
      </c>
      <c r="O28" s="861">
        <v>7.6519457804984699</v>
      </c>
      <c r="P28" s="861">
        <v>36.523471469002502</v>
      </c>
      <c r="Q28" s="861">
        <v>8.7213829621554293</v>
      </c>
      <c r="R28" s="861">
        <v>7.41179958493922</v>
      </c>
      <c r="S28" s="861">
        <v>28.7009063444109</v>
      </c>
      <c r="T28" s="840">
        <v>70.796460176991204</v>
      </c>
      <c r="U28" s="907">
        <v>18</v>
      </c>
    </row>
    <row r="29" spans="1:21" ht="12" customHeight="1">
      <c r="A29" s="11" t="s">
        <v>12</v>
      </c>
      <c r="B29" s="88" t="s">
        <v>81</v>
      </c>
      <c r="C29" s="861">
        <v>0</v>
      </c>
      <c r="D29" s="861">
        <v>0</v>
      </c>
      <c r="E29" s="861">
        <v>0</v>
      </c>
      <c r="F29" s="861">
        <v>0</v>
      </c>
      <c r="G29" s="861">
        <v>0</v>
      </c>
      <c r="H29" s="861">
        <v>0</v>
      </c>
      <c r="I29" s="861">
        <v>7.8144152978671304</v>
      </c>
      <c r="J29" s="861">
        <v>7.4729654485244597</v>
      </c>
      <c r="K29" s="861">
        <v>7.4200165859194298</v>
      </c>
      <c r="L29" s="861">
        <v>8.6582763845511703</v>
      </c>
      <c r="M29" s="861">
        <v>15.901790541615</v>
      </c>
      <c r="N29" s="861">
        <v>15.3824855020074</v>
      </c>
      <c r="O29" s="861">
        <v>7.9642700980698402</v>
      </c>
      <c r="P29" s="861">
        <v>7.7474030388793196</v>
      </c>
      <c r="Q29" s="861">
        <v>8.4099049992213093</v>
      </c>
      <c r="R29" s="861">
        <v>7.41179958493922</v>
      </c>
      <c r="S29" s="861">
        <v>7.5528700906344399</v>
      </c>
      <c r="T29" s="840">
        <v>7.3746312684365796</v>
      </c>
      <c r="U29" s="907">
        <v>-1.2</v>
      </c>
    </row>
    <row r="30" spans="1:21" ht="12" customHeight="1">
      <c r="A30" s="11" t="s">
        <v>0</v>
      </c>
      <c r="B30" s="88" t="s">
        <v>0</v>
      </c>
      <c r="C30" s="679" t="s">
        <v>0</v>
      </c>
      <c r="D30" s="679" t="s">
        <v>0</v>
      </c>
      <c r="E30" s="679" t="s">
        <v>0</v>
      </c>
      <c r="F30" s="679" t="s">
        <v>0</v>
      </c>
      <c r="G30" s="679" t="s">
        <v>0</v>
      </c>
      <c r="H30" s="679" t="s">
        <v>0</v>
      </c>
      <c r="I30" s="679" t="s">
        <v>0</v>
      </c>
      <c r="J30" s="679" t="s">
        <v>0</v>
      </c>
      <c r="K30" s="679" t="s">
        <v>0</v>
      </c>
      <c r="L30" s="679" t="s">
        <v>0</v>
      </c>
      <c r="M30" s="679" t="s">
        <v>0</v>
      </c>
      <c r="N30" s="679" t="s">
        <v>0</v>
      </c>
      <c r="O30" s="679" t="s">
        <v>0</v>
      </c>
      <c r="P30" s="679" t="s">
        <v>0</v>
      </c>
      <c r="Q30" s="679" t="s">
        <v>0</v>
      </c>
      <c r="R30" s="679" t="s">
        <v>0</v>
      </c>
      <c r="S30" s="679" t="s">
        <v>0</v>
      </c>
      <c r="T30" s="884"/>
      <c r="U30" s="884"/>
    </row>
    <row r="31" spans="1:21" ht="12" customHeight="1">
      <c r="A31" s="11" t="s">
        <v>11</v>
      </c>
      <c r="B31" s="88" t="s">
        <v>80</v>
      </c>
      <c r="C31" s="861">
        <v>52.099723766565297</v>
      </c>
      <c r="D31" s="861">
        <v>43.491453423687702</v>
      </c>
      <c r="E31" s="861">
        <v>42.185877466251299</v>
      </c>
      <c r="F31" s="861">
        <v>39.239360096589202</v>
      </c>
      <c r="G31" s="861">
        <v>0</v>
      </c>
      <c r="H31" s="861">
        <v>0</v>
      </c>
      <c r="I31" s="861">
        <v>0</v>
      </c>
      <c r="J31" s="861">
        <v>0</v>
      </c>
      <c r="K31" s="861">
        <v>0</v>
      </c>
      <c r="L31" s="861">
        <v>0</v>
      </c>
      <c r="M31" s="861">
        <v>0</v>
      </c>
      <c r="N31" s="861">
        <v>0</v>
      </c>
      <c r="O31" s="861">
        <v>0</v>
      </c>
      <c r="P31" s="861">
        <v>0</v>
      </c>
      <c r="Q31" s="861">
        <v>41.362480094306498</v>
      </c>
      <c r="R31" s="861">
        <v>36.052020611940598</v>
      </c>
      <c r="S31" s="861">
        <v>0</v>
      </c>
      <c r="T31" s="840">
        <v>7.19049416671161</v>
      </c>
      <c r="U31" s="907" t="s">
        <v>31</v>
      </c>
    </row>
    <row r="32" spans="1:21" ht="12" customHeight="1">
      <c r="A32" s="11" t="s">
        <v>11</v>
      </c>
      <c r="B32" s="88" t="s">
        <v>81</v>
      </c>
      <c r="C32" s="861">
        <v>0</v>
      </c>
      <c r="D32" s="861">
        <v>0</v>
      </c>
      <c r="E32" s="861">
        <v>0</v>
      </c>
      <c r="F32" s="861">
        <v>0</v>
      </c>
      <c r="G32" s="861">
        <v>0</v>
      </c>
      <c r="H32" s="861">
        <v>0</v>
      </c>
      <c r="I32" s="861">
        <v>0</v>
      </c>
      <c r="J32" s="861">
        <v>0</v>
      </c>
      <c r="K32" s="861">
        <v>0</v>
      </c>
      <c r="L32" s="861">
        <v>0</v>
      </c>
      <c r="M32" s="861">
        <v>0</v>
      </c>
      <c r="N32" s="861">
        <v>0</v>
      </c>
      <c r="O32" s="861">
        <v>0</v>
      </c>
      <c r="P32" s="861">
        <v>0</v>
      </c>
      <c r="Q32" s="861">
        <v>7.4452464169751602</v>
      </c>
      <c r="R32" s="861">
        <v>0</v>
      </c>
      <c r="S32" s="861">
        <v>0</v>
      </c>
      <c r="T32" s="840">
        <v>47.816786208632202</v>
      </c>
      <c r="U32" s="907" t="s">
        <v>31</v>
      </c>
    </row>
    <row r="33" spans="1:21" ht="12" customHeight="1">
      <c r="A33" s="11" t="s">
        <v>0</v>
      </c>
      <c r="B33" s="88" t="s">
        <v>0</v>
      </c>
      <c r="C33" s="679" t="s">
        <v>0</v>
      </c>
      <c r="D33" s="679" t="s">
        <v>0</v>
      </c>
      <c r="E33" s="679" t="s">
        <v>0</v>
      </c>
      <c r="F33" s="679" t="s">
        <v>0</v>
      </c>
      <c r="G33" s="679" t="s">
        <v>0</v>
      </c>
      <c r="H33" s="679" t="s">
        <v>0</v>
      </c>
      <c r="I33" s="679" t="s">
        <v>0</v>
      </c>
      <c r="J33" s="679" t="s">
        <v>0</v>
      </c>
      <c r="K33" s="679" t="s">
        <v>0</v>
      </c>
      <c r="L33" s="679" t="s">
        <v>0</v>
      </c>
      <c r="M33" s="679" t="s">
        <v>0</v>
      </c>
      <c r="N33" s="679" t="s">
        <v>0</v>
      </c>
      <c r="O33" s="679" t="s">
        <v>0</v>
      </c>
      <c r="P33" s="679" t="s">
        <v>0</v>
      </c>
      <c r="Q33" s="679" t="s">
        <v>0</v>
      </c>
      <c r="R33" s="679" t="s">
        <v>0</v>
      </c>
      <c r="S33" s="679" t="s">
        <v>0</v>
      </c>
      <c r="T33" s="884"/>
      <c r="U33" s="884"/>
    </row>
    <row r="34" spans="1:21" ht="14.25" customHeight="1">
      <c r="A34" s="11" t="s">
        <v>13</v>
      </c>
      <c r="B34" s="88" t="s">
        <v>80</v>
      </c>
      <c r="C34" s="861">
        <v>0</v>
      </c>
      <c r="D34" s="861">
        <v>0</v>
      </c>
      <c r="E34" s="861">
        <v>0</v>
      </c>
      <c r="F34" s="861">
        <v>0</v>
      </c>
      <c r="G34" s="861">
        <v>0</v>
      </c>
      <c r="H34" s="861">
        <v>0</v>
      </c>
      <c r="I34" s="861">
        <v>0</v>
      </c>
      <c r="J34" s="861">
        <v>0</v>
      </c>
      <c r="K34" s="861">
        <v>0</v>
      </c>
      <c r="L34" s="861">
        <v>0</v>
      </c>
      <c r="M34" s="861">
        <v>7.2164535140119499</v>
      </c>
      <c r="N34" s="861">
        <v>5.9001401283280499</v>
      </c>
      <c r="O34" s="861">
        <v>4.1717476413580696</v>
      </c>
      <c r="P34" s="861">
        <v>30.532486565705899</v>
      </c>
      <c r="Q34" s="861">
        <v>27.206771463119701</v>
      </c>
      <c r="R34" s="861">
        <v>339.01766567956702</v>
      </c>
      <c r="S34" s="861">
        <v>314.62126925977799</v>
      </c>
      <c r="T34" s="840">
        <v>289.67887985243601</v>
      </c>
      <c r="U34" s="907">
        <v>75.5</v>
      </c>
    </row>
    <row r="35" spans="1:21" ht="16.5" customHeight="1" thickBot="1">
      <c r="A35" s="22" t="s">
        <v>13</v>
      </c>
      <c r="B35" s="89" t="s">
        <v>81</v>
      </c>
      <c r="C35" s="862">
        <v>0</v>
      </c>
      <c r="D35" s="862">
        <v>0</v>
      </c>
      <c r="E35" s="862">
        <v>0</v>
      </c>
      <c r="F35" s="862">
        <v>0</v>
      </c>
      <c r="G35" s="862">
        <v>0</v>
      </c>
      <c r="H35" s="862">
        <v>0</v>
      </c>
      <c r="I35" s="862">
        <v>0</v>
      </c>
      <c r="J35" s="862">
        <v>0</v>
      </c>
      <c r="K35" s="862">
        <v>0</v>
      </c>
      <c r="L35" s="862">
        <v>0</v>
      </c>
      <c r="M35" s="862">
        <v>0</v>
      </c>
      <c r="N35" s="862">
        <v>0</v>
      </c>
      <c r="O35" s="862">
        <v>9.3062062768756793</v>
      </c>
      <c r="P35" s="862">
        <v>12.8236443575965</v>
      </c>
      <c r="Q35" s="862">
        <v>0</v>
      </c>
      <c r="R35" s="862">
        <v>0</v>
      </c>
      <c r="S35" s="862">
        <v>0</v>
      </c>
      <c r="T35" s="958">
        <v>0</v>
      </c>
      <c r="U35" s="935">
        <v>-100</v>
      </c>
    </row>
    <row r="36" spans="1:21" ht="5.0999999999999996" customHeight="1"/>
    <row r="37" spans="1:21" s="334" customFormat="1" ht="12" customHeight="1">
      <c r="A37" s="701" t="s">
        <v>359</v>
      </c>
      <c r="B37" s="702"/>
      <c r="C37" s="702"/>
      <c r="D37" s="702"/>
      <c r="E37" s="702"/>
      <c r="F37" s="702"/>
      <c r="G37" s="702"/>
      <c r="H37" s="702"/>
      <c r="I37" s="702"/>
      <c r="J37" s="702"/>
      <c r="K37" s="702"/>
      <c r="L37" s="702"/>
      <c r="M37" s="702"/>
      <c r="N37" s="702"/>
      <c r="O37" s="702"/>
      <c r="P37" s="702"/>
      <c r="Q37" s="702"/>
      <c r="R37" s="702"/>
      <c r="S37" s="810"/>
      <c r="T37" s="225"/>
    </row>
    <row r="38" spans="1:21" ht="15.75" customHeight="1">
      <c r="A38" s="1143" t="s">
        <v>1097</v>
      </c>
      <c r="B38" s="1143"/>
      <c r="C38" s="1143"/>
      <c r="D38" s="1143"/>
      <c r="E38" s="1143"/>
      <c r="F38" s="1143"/>
      <c r="G38" s="1143"/>
      <c r="H38" s="1143"/>
      <c r="I38" s="1143"/>
      <c r="J38" s="1143"/>
      <c r="K38" s="1143"/>
      <c r="L38" s="1143"/>
      <c r="M38" s="1143"/>
      <c r="N38" s="1143"/>
      <c r="O38" s="1143"/>
      <c r="P38" s="1143"/>
      <c r="Q38" s="1143"/>
      <c r="R38" s="1143"/>
      <c r="S38" s="808"/>
      <c r="T38" s="225"/>
    </row>
    <row r="39" spans="1:21" s="334" customFormat="1" ht="12" customHeight="1">
      <c r="A39" s="701" t="s">
        <v>361</v>
      </c>
      <c r="B39" s="701"/>
      <c r="C39" s="701"/>
      <c r="D39" s="701"/>
      <c r="E39" s="701"/>
      <c r="F39" s="701"/>
      <c r="G39" s="701"/>
      <c r="H39" s="701"/>
      <c r="I39" s="701"/>
      <c r="J39" s="701"/>
      <c r="K39" s="701"/>
      <c r="L39" s="701"/>
      <c r="M39" s="701"/>
      <c r="N39" s="701"/>
      <c r="O39" s="701"/>
      <c r="P39" s="701"/>
      <c r="Q39" s="701"/>
      <c r="R39" s="701"/>
      <c r="S39" s="809"/>
      <c r="T39" s="225"/>
    </row>
    <row r="40" spans="1:21" s="334" customFormat="1" ht="12" customHeight="1">
      <c r="A40" s="701" t="s">
        <v>360</v>
      </c>
      <c r="B40" s="701"/>
      <c r="C40" s="701"/>
      <c r="D40" s="701"/>
      <c r="E40" s="701"/>
      <c r="F40" s="701"/>
      <c r="G40" s="701"/>
      <c r="H40" s="701"/>
      <c r="I40" s="701"/>
      <c r="J40" s="701"/>
      <c r="K40" s="701"/>
      <c r="L40" s="701"/>
      <c r="M40" s="701"/>
      <c r="N40" s="701"/>
      <c r="O40" s="701"/>
      <c r="P40" s="701"/>
      <c r="Q40" s="701"/>
      <c r="R40" s="701"/>
      <c r="S40" s="809"/>
      <c r="T40" s="225"/>
    </row>
    <row r="41" spans="1:21" s="334" customFormat="1" ht="25.5" customHeight="1">
      <c r="A41" s="1143" t="s">
        <v>1096</v>
      </c>
      <c r="B41" s="1143"/>
      <c r="C41" s="1143"/>
      <c r="D41" s="1143"/>
      <c r="E41" s="1143"/>
      <c r="F41" s="1143"/>
      <c r="G41" s="1143"/>
      <c r="H41" s="1143"/>
      <c r="I41" s="1143"/>
      <c r="J41" s="1143"/>
      <c r="K41" s="1143"/>
      <c r="L41" s="1143"/>
      <c r="M41" s="1143"/>
      <c r="N41" s="1143"/>
      <c r="O41" s="1143"/>
      <c r="P41" s="1143"/>
      <c r="Q41" s="1143"/>
      <c r="R41" s="1143"/>
      <c r="S41" s="1143"/>
      <c r="T41" s="225"/>
    </row>
    <row r="42" spans="1:21" s="395" customFormat="1" ht="5.0999999999999996" customHeight="1">
      <c r="A42" s="700"/>
      <c r="B42" s="700"/>
      <c r="C42" s="700"/>
      <c r="D42" s="700"/>
      <c r="E42" s="700"/>
      <c r="F42" s="700"/>
      <c r="G42" s="700"/>
      <c r="H42" s="700"/>
      <c r="I42" s="700"/>
      <c r="J42" s="700"/>
      <c r="K42" s="700"/>
      <c r="L42" s="700"/>
      <c r="M42" s="700"/>
      <c r="N42" s="700"/>
      <c r="O42" s="700"/>
      <c r="P42" s="700"/>
      <c r="Q42" s="700"/>
      <c r="R42" s="700"/>
      <c r="S42" s="808"/>
      <c r="T42" s="225"/>
    </row>
    <row r="43" spans="1:21" s="858" customFormat="1" ht="12" customHeight="1">
      <c r="A43" s="992" t="s">
        <v>382</v>
      </c>
      <c r="B43" s="992"/>
      <c r="C43" s="992"/>
      <c r="D43" s="992"/>
      <c r="E43" s="992"/>
      <c r="F43" s="992"/>
      <c r="G43" s="992"/>
      <c r="H43" s="992"/>
      <c r="I43" s="992"/>
      <c r="J43" s="992"/>
      <c r="K43" s="992"/>
      <c r="L43" s="992"/>
      <c r="M43" s="992"/>
      <c r="N43" s="992"/>
      <c r="O43" s="992"/>
      <c r="P43" s="992"/>
      <c r="Q43" s="992"/>
      <c r="R43" s="992"/>
      <c r="S43" s="857"/>
      <c r="T43" s="855"/>
    </row>
    <row r="44" spans="1:21" s="858" customFormat="1" ht="12" customHeight="1">
      <c r="A44" s="1146" t="s">
        <v>1172</v>
      </c>
      <c r="B44" s="1146"/>
      <c r="C44" s="1146"/>
      <c r="D44" s="1146"/>
      <c r="E44" s="1146"/>
      <c r="F44" s="1146"/>
      <c r="G44" s="1146"/>
      <c r="H44" s="1146"/>
      <c r="I44" s="1146"/>
      <c r="J44" s="1146"/>
      <c r="K44" s="1146"/>
      <c r="L44" s="1146"/>
      <c r="M44" s="1146"/>
      <c r="N44" s="1146"/>
      <c r="O44" s="1146"/>
      <c r="P44" s="1146"/>
      <c r="Q44" s="1146"/>
      <c r="R44" s="1146"/>
      <c r="S44" s="857"/>
      <c r="T44" s="855"/>
    </row>
    <row r="45" spans="1:21" ht="12" customHeight="1">
      <c r="A45" s="1146" t="s">
        <v>308</v>
      </c>
      <c r="B45" s="1152"/>
      <c r="C45" s="1152"/>
      <c r="D45" s="1152"/>
      <c r="E45" s="1152"/>
      <c r="F45" s="1152"/>
      <c r="G45" s="1152"/>
      <c r="H45" s="1152"/>
      <c r="I45" s="1152"/>
      <c r="J45" s="1152"/>
      <c r="K45" s="1152"/>
      <c r="L45" s="1152"/>
      <c r="M45" s="1152"/>
      <c r="N45" s="1152"/>
      <c r="O45" s="1152"/>
      <c r="P45" s="1152"/>
      <c r="Q45" s="960"/>
      <c r="R45" s="960"/>
      <c r="S45" s="809"/>
    </row>
    <row r="46" spans="1:21" s="551" customFormat="1" ht="15">
      <c r="A46" s="696" t="s">
        <v>787</v>
      </c>
      <c r="B46" s="696"/>
      <c r="C46" s="696"/>
      <c r="D46" s="696"/>
    </row>
    <row r="47" spans="1:21" ht="11.1" customHeight="1">
      <c r="A47" s="701"/>
      <c r="B47" s="701"/>
      <c r="C47" s="701"/>
      <c r="D47" s="701"/>
      <c r="E47" s="701"/>
      <c r="F47" s="701"/>
      <c r="G47" s="701"/>
      <c r="H47" s="701"/>
      <c r="I47" s="701"/>
      <c r="J47" s="701"/>
      <c r="K47" s="701"/>
      <c r="L47" s="701"/>
      <c r="M47" s="701"/>
      <c r="N47" s="701"/>
      <c r="O47" s="701"/>
      <c r="P47" s="701"/>
      <c r="Q47" s="701"/>
      <c r="R47" s="701"/>
      <c r="S47" s="809"/>
    </row>
    <row r="60" spans="3:19" ht="11.1" customHeight="1">
      <c r="C60" s="7"/>
      <c r="D60" s="7"/>
      <c r="E60" s="7"/>
      <c r="F60" s="7"/>
      <c r="G60" s="7"/>
      <c r="H60" s="7"/>
      <c r="I60" s="7"/>
      <c r="J60" s="7"/>
      <c r="K60" s="7"/>
      <c r="L60" s="7"/>
      <c r="M60" s="7"/>
      <c r="N60" s="7"/>
      <c r="O60" s="7"/>
      <c r="P60" s="7"/>
      <c r="Q60" s="7"/>
      <c r="R60" s="674"/>
      <c r="S60" s="674"/>
    </row>
    <row r="61" spans="3:19" ht="11.1" customHeight="1">
      <c r="C61" s="7"/>
      <c r="D61" s="7"/>
      <c r="E61" s="7"/>
      <c r="F61" s="7"/>
      <c r="G61" s="7"/>
      <c r="H61" s="7"/>
      <c r="I61" s="7"/>
      <c r="J61" s="7"/>
      <c r="K61" s="7"/>
      <c r="L61" s="7"/>
      <c r="M61" s="7"/>
      <c r="N61" s="7"/>
      <c r="O61" s="7"/>
      <c r="P61" s="7"/>
      <c r="Q61" s="7"/>
      <c r="R61" s="674"/>
      <c r="S61" s="674"/>
    </row>
    <row r="62" spans="3:19" ht="11.1" customHeight="1">
      <c r="C62" s="7"/>
      <c r="D62" s="7"/>
      <c r="E62" s="7"/>
      <c r="F62" s="7"/>
      <c r="G62" s="7"/>
      <c r="H62" s="7"/>
      <c r="I62" s="7"/>
      <c r="J62" s="7"/>
      <c r="K62" s="7"/>
      <c r="L62" s="7"/>
      <c r="M62" s="7"/>
      <c r="N62" s="7"/>
      <c r="O62" s="7"/>
      <c r="P62" s="7"/>
      <c r="Q62" s="7"/>
      <c r="R62" s="674"/>
      <c r="S62" s="674"/>
    </row>
    <row r="63" spans="3:19" ht="11.1" customHeight="1">
      <c r="C63" s="7"/>
      <c r="D63" s="7"/>
      <c r="E63" s="7"/>
      <c r="F63" s="7"/>
      <c r="G63" s="7"/>
      <c r="H63" s="7"/>
      <c r="I63" s="7"/>
      <c r="J63" s="7"/>
      <c r="K63" s="7"/>
      <c r="L63" s="7"/>
      <c r="M63" s="7"/>
      <c r="N63" s="7"/>
      <c r="O63" s="7"/>
      <c r="P63" s="7"/>
      <c r="Q63" s="7"/>
      <c r="R63" s="674"/>
      <c r="S63" s="674"/>
    </row>
    <row r="64" spans="3:19" ht="11.1" customHeight="1">
      <c r="C64" s="7"/>
      <c r="D64" s="7"/>
      <c r="E64" s="7"/>
      <c r="F64" s="7"/>
      <c r="G64" s="7"/>
      <c r="H64" s="7"/>
      <c r="I64" s="7"/>
      <c r="J64" s="7"/>
      <c r="K64" s="7"/>
      <c r="L64" s="7"/>
      <c r="M64" s="7"/>
      <c r="N64" s="7"/>
      <c r="O64" s="7"/>
      <c r="P64" s="7"/>
      <c r="Q64" s="7"/>
      <c r="R64" s="674"/>
      <c r="S64" s="674"/>
    </row>
  </sheetData>
  <mergeCells count="5">
    <mergeCell ref="A45:P45"/>
    <mergeCell ref="A3:P3"/>
    <mergeCell ref="A41:S41"/>
    <mergeCell ref="A38:R38"/>
    <mergeCell ref="A44:R44"/>
  </mergeCells>
  <hyperlinks>
    <hyperlink ref="A46" r:id="rId1" xr:uid="{00000000-0004-0000-2800-000000000000}"/>
  </hyperlinks>
  <pageMargins left="0.01" right="0.01" top="0.5" bottom="0.5" header="0" footer="0"/>
  <pageSetup paperSize="8" scale="91" fitToHeight="0" orientation="landscape" horizontalDpi="300" verticalDpi="3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75"/>
  <sheetViews>
    <sheetView showGridLines="0" topLeftCell="A16" workbookViewId="0">
      <selection activeCell="K35" sqref="K35"/>
    </sheetView>
  </sheetViews>
  <sheetFormatPr defaultColWidth="9.140625" defaultRowHeight="11.25" customHeight="1"/>
  <cols>
    <col min="1" max="1" width="13.7109375" style="40" customWidth="1"/>
    <col min="2" max="2" width="21.140625" style="40" customWidth="1"/>
    <col min="3" max="3" width="9.28515625" style="881" customWidth="1"/>
    <col min="4" max="11" width="9.28515625" style="40" customWidth="1"/>
    <col min="12" max="12" width="9.28515625" style="474" customWidth="1"/>
    <col min="13" max="13" width="9.28515625" style="912" customWidth="1"/>
    <col min="14" max="14" width="1.42578125" style="40" customWidth="1"/>
    <col min="15" max="15" width="9.140625" style="40"/>
    <col min="16" max="16" width="76.85546875" style="40" customWidth="1"/>
    <col min="17" max="16384" width="9.140625" style="40"/>
  </cols>
  <sheetData>
    <row r="1" spans="1:28" ht="48.75" customHeight="1"/>
    <row r="2" spans="1:28" ht="5.0999999999999996" customHeight="1">
      <c r="B2" s="34"/>
      <c r="C2" s="674"/>
      <c r="D2" s="34"/>
      <c r="E2" s="34"/>
      <c r="F2" s="34"/>
      <c r="G2" s="34"/>
      <c r="H2" s="34"/>
      <c r="I2" s="34"/>
      <c r="J2" s="34"/>
      <c r="K2" s="34"/>
      <c r="L2" s="34"/>
      <c r="M2" s="889"/>
      <c r="N2" s="34"/>
      <c r="O2" s="34"/>
    </row>
    <row r="3" spans="1:28" ht="15" customHeight="1">
      <c r="A3" s="51" t="str">
        <f>'Table of contents'!A3:C3</f>
        <v>Monitoring Mental Health and Suicide Prevention Reform: Fifth National Mental Health and Suicide Prevention Plan, 2021: Performance indicators</v>
      </c>
    </row>
    <row r="4" spans="1:28" ht="5.0999999999999996" customHeight="1">
      <c r="B4" s="51"/>
    </row>
    <row r="5" spans="1:28" ht="15" customHeight="1">
      <c r="A5" s="169" t="s">
        <v>279</v>
      </c>
    </row>
    <row r="6" spans="1:28" ht="5.0999999999999996" customHeight="1">
      <c r="C6" s="41"/>
      <c r="D6" s="41"/>
      <c r="E6" s="41"/>
      <c r="F6" s="41"/>
      <c r="G6" s="41"/>
      <c r="H6" s="41"/>
      <c r="I6" s="41"/>
      <c r="J6" s="41"/>
      <c r="K6" s="41"/>
      <c r="L6" s="41"/>
      <c r="M6" s="1000"/>
    </row>
    <row r="7" spans="1:28" ht="15" customHeight="1">
      <c r="A7" s="57" t="s">
        <v>1214</v>
      </c>
      <c r="C7" s="993"/>
      <c r="D7" s="58"/>
      <c r="E7" s="58"/>
      <c r="F7" s="58"/>
      <c r="G7" s="58"/>
      <c r="H7" s="58"/>
      <c r="I7" s="58"/>
      <c r="J7" s="58"/>
      <c r="K7" s="58"/>
      <c r="L7" s="58"/>
      <c r="M7" s="1001"/>
    </row>
    <row r="8" spans="1:28" ht="5.0999999999999996" customHeight="1" thickBot="1">
      <c r="A8" s="115"/>
      <c r="B8" s="74"/>
      <c r="C8" s="994"/>
      <c r="D8" s="75"/>
      <c r="E8" s="75"/>
      <c r="F8" s="75"/>
      <c r="G8" s="75"/>
      <c r="H8" s="75"/>
      <c r="I8" s="75"/>
      <c r="J8" s="75"/>
      <c r="K8" s="75"/>
      <c r="L8" s="75"/>
      <c r="M8" s="1002"/>
      <c r="N8" s="115"/>
    </row>
    <row r="9" spans="1:28" ht="15" customHeight="1" thickBot="1">
      <c r="A9" s="274" t="s">
        <v>66</v>
      </c>
      <c r="B9" s="370" t="s">
        <v>139</v>
      </c>
      <c r="C9" s="995">
        <v>2010</v>
      </c>
      <c r="D9" s="311">
        <v>2011</v>
      </c>
      <c r="E9" s="311">
        <v>2012</v>
      </c>
      <c r="F9" s="311">
        <v>2013</v>
      </c>
      <c r="G9" s="311">
        <v>2014</v>
      </c>
      <c r="H9" s="311">
        <v>2015</v>
      </c>
      <c r="I9" s="311">
        <v>2016</v>
      </c>
      <c r="J9" s="311">
        <v>2017</v>
      </c>
      <c r="K9" s="504">
        <v>2018</v>
      </c>
      <c r="L9" s="311" t="s">
        <v>963</v>
      </c>
      <c r="M9" s="1003">
        <v>2020</v>
      </c>
      <c r="N9" s="115"/>
      <c r="R9" s="34"/>
      <c r="S9" s="34"/>
      <c r="T9" s="34"/>
      <c r="U9" s="34"/>
      <c r="V9" s="34"/>
      <c r="W9" s="34"/>
      <c r="X9" s="34"/>
      <c r="Y9" s="34"/>
      <c r="Z9" s="34"/>
      <c r="AA9" s="34"/>
      <c r="AB9" s="34"/>
    </row>
    <row r="10" spans="1:28" ht="12" customHeight="1">
      <c r="A10" s="61" t="s">
        <v>102</v>
      </c>
      <c r="B10" s="64" t="s">
        <v>195</v>
      </c>
      <c r="C10" s="996">
        <v>0.4</v>
      </c>
      <c r="D10" s="82">
        <v>0.3</v>
      </c>
      <c r="E10" s="82">
        <v>0.3</v>
      </c>
      <c r="F10" s="82">
        <v>0.7</v>
      </c>
      <c r="G10" s="82">
        <v>0.3</v>
      </c>
      <c r="H10" s="82">
        <v>0.2</v>
      </c>
      <c r="I10" s="82">
        <v>0.5</v>
      </c>
      <c r="J10" s="82">
        <v>0.7</v>
      </c>
      <c r="K10" s="82">
        <v>0.5</v>
      </c>
      <c r="L10" s="82">
        <v>0.4</v>
      </c>
      <c r="M10" s="1004">
        <v>0.6</v>
      </c>
      <c r="R10" s="34"/>
      <c r="S10" s="34"/>
      <c r="T10" s="34"/>
      <c r="U10" s="34"/>
      <c r="V10" s="34"/>
      <c r="W10" s="34"/>
      <c r="X10" s="34"/>
      <c r="Y10" s="34"/>
      <c r="Z10" s="34"/>
      <c r="AA10" s="34"/>
      <c r="AB10" s="34"/>
    </row>
    <row r="11" spans="1:28" ht="12" customHeight="1">
      <c r="A11" s="61" t="s">
        <v>102</v>
      </c>
      <c r="B11" s="64" t="s">
        <v>291</v>
      </c>
      <c r="C11" s="996">
        <v>12.1</v>
      </c>
      <c r="D11" s="82">
        <v>10.8</v>
      </c>
      <c r="E11" s="82">
        <v>9.6</v>
      </c>
      <c r="F11" s="82">
        <v>15</v>
      </c>
      <c r="G11" s="82">
        <v>12.6</v>
      </c>
      <c r="H11" s="82">
        <v>12.4</v>
      </c>
      <c r="I11" s="82">
        <v>13.4</v>
      </c>
      <c r="J11" s="82">
        <v>15</v>
      </c>
      <c r="K11" s="82">
        <v>17.5</v>
      </c>
      <c r="L11" s="82">
        <v>16.2</v>
      </c>
      <c r="M11" s="1004">
        <v>16.899999999999999</v>
      </c>
    </row>
    <row r="12" spans="1:28" ht="12" customHeight="1">
      <c r="A12" s="61" t="s">
        <v>102</v>
      </c>
      <c r="B12" s="64" t="s">
        <v>292</v>
      </c>
      <c r="C12" s="996">
        <v>16.399999999999999</v>
      </c>
      <c r="D12" s="82">
        <v>19.600000000000001</v>
      </c>
      <c r="E12" s="82">
        <v>17.399999999999999</v>
      </c>
      <c r="F12" s="82">
        <v>18.3</v>
      </c>
      <c r="G12" s="82">
        <v>21.2</v>
      </c>
      <c r="H12" s="82">
        <v>22.7</v>
      </c>
      <c r="I12" s="82">
        <v>23.4</v>
      </c>
      <c r="J12" s="82">
        <v>22.3</v>
      </c>
      <c r="K12" s="82">
        <v>23.4</v>
      </c>
      <c r="L12" s="82">
        <v>23.8</v>
      </c>
      <c r="M12" s="1004">
        <v>24.9</v>
      </c>
    </row>
    <row r="13" spans="1:28" ht="12" customHeight="1">
      <c r="A13" s="61" t="s">
        <v>102</v>
      </c>
      <c r="B13" s="64" t="s">
        <v>296</v>
      </c>
      <c r="C13" s="996">
        <v>17.399999999999999</v>
      </c>
      <c r="D13" s="82">
        <v>21</v>
      </c>
      <c r="E13" s="82">
        <v>19.8</v>
      </c>
      <c r="F13" s="82">
        <v>18.7</v>
      </c>
      <c r="G13" s="82">
        <v>19.8</v>
      </c>
      <c r="H13" s="82">
        <v>22.9</v>
      </c>
      <c r="I13" s="82">
        <v>21</v>
      </c>
      <c r="J13" s="82">
        <v>24.6</v>
      </c>
      <c r="K13" s="82">
        <v>23</v>
      </c>
      <c r="L13" s="82">
        <v>24.1</v>
      </c>
      <c r="M13" s="1004">
        <v>22.8</v>
      </c>
    </row>
    <row r="14" spans="1:28" ht="12" customHeight="1">
      <c r="A14" s="61" t="s">
        <v>102</v>
      </c>
      <c r="B14" s="64" t="s">
        <v>297</v>
      </c>
      <c r="C14" s="996">
        <v>23.1</v>
      </c>
      <c r="D14" s="82">
        <v>22.1</v>
      </c>
      <c r="E14" s="82">
        <v>22.7</v>
      </c>
      <c r="F14" s="82">
        <v>19.899999999999999</v>
      </c>
      <c r="G14" s="82">
        <v>27.2</v>
      </c>
      <c r="H14" s="82">
        <v>25.4</v>
      </c>
      <c r="I14" s="82">
        <v>27.2</v>
      </c>
      <c r="J14" s="82">
        <v>27.6</v>
      </c>
      <c r="K14" s="82">
        <v>23.6</v>
      </c>
      <c r="L14" s="82">
        <v>26.1</v>
      </c>
      <c r="M14" s="1004">
        <v>23.1</v>
      </c>
    </row>
    <row r="15" spans="1:28" ht="12" customHeight="1">
      <c r="A15" s="61" t="s">
        <v>102</v>
      </c>
      <c r="B15" s="64" t="s">
        <v>298</v>
      </c>
      <c r="C15" s="996">
        <v>28.8</v>
      </c>
      <c r="D15" s="82">
        <v>22</v>
      </c>
      <c r="E15" s="82">
        <v>26</v>
      </c>
      <c r="F15" s="82">
        <v>21.7</v>
      </c>
      <c r="G15" s="82">
        <v>25.2</v>
      </c>
      <c r="H15" s="82">
        <v>27.9</v>
      </c>
      <c r="I15" s="82">
        <v>24.8</v>
      </c>
      <c r="J15" s="82">
        <v>27.8</v>
      </c>
      <c r="K15" s="82">
        <v>27.3</v>
      </c>
      <c r="L15" s="82">
        <v>27.7</v>
      </c>
      <c r="M15" s="1004">
        <v>23.9</v>
      </c>
    </row>
    <row r="16" spans="1:28" ht="12" customHeight="1">
      <c r="A16" s="61" t="s">
        <v>102</v>
      </c>
      <c r="B16" s="64" t="s">
        <v>300</v>
      </c>
      <c r="C16" s="996">
        <v>29</v>
      </c>
      <c r="D16" s="82">
        <v>23.5</v>
      </c>
      <c r="E16" s="82">
        <v>25.8</v>
      </c>
      <c r="F16" s="82">
        <v>26.1</v>
      </c>
      <c r="G16" s="82">
        <v>30.9</v>
      </c>
      <c r="H16" s="82">
        <v>30.6</v>
      </c>
      <c r="I16" s="82">
        <v>27.4</v>
      </c>
      <c r="J16" s="82">
        <v>32.200000000000003</v>
      </c>
      <c r="K16" s="82">
        <v>25.6</v>
      </c>
      <c r="L16" s="82">
        <v>29.6</v>
      </c>
      <c r="M16" s="1004">
        <v>27.1</v>
      </c>
    </row>
    <row r="17" spans="1:13" ht="12" customHeight="1">
      <c r="A17" s="61" t="s">
        <v>102</v>
      </c>
      <c r="B17" s="64" t="s">
        <v>299</v>
      </c>
      <c r="C17" s="996">
        <v>29.1</v>
      </c>
      <c r="D17" s="82">
        <v>25.8</v>
      </c>
      <c r="E17" s="82">
        <v>27.1</v>
      </c>
      <c r="F17" s="82">
        <v>24.3</v>
      </c>
      <c r="G17" s="82">
        <v>25.4</v>
      </c>
      <c r="H17" s="82">
        <v>32.4</v>
      </c>
      <c r="I17" s="82">
        <v>23.3</v>
      </c>
      <c r="J17" s="82">
        <v>33.799999999999997</v>
      </c>
      <c r="K17" s="82">
        <v>29.4</v>
      </c>
      <c r="L17" s="82">
        <v>32.200000000000003</v>
      </c>
      <c r="M17" s="1004">
        <v>25.5</v>
      </c>
    </row>
    <row r="18" spans="1:13" ht="12" customHeight="1">
      <c r="A18" s="61" t="s">
        <v>102</v>
      </c>
      <c r="B18" s="64" t="s">
        <v>295</v>
      </c>
      <c r="C18" s="996">
        <v>22.7</v>
      </c>
      <c r="D18" s="82">
        <v>20.3</v>
      </c>
      <c r="E18" s="82">
        <v>24.5</v>
      </c>
      <c r="F18" s="82">
        <v>24.6</v>
      </c>
      <c r="G18" s="82">
        <v>30</v>
      </c>
      <c r="H18" s="82">
        <v>31.4</v>
      </c>
      <c r="I18" s="82">
        <v>24.1</v>
      </c>
      <c r="J18" s="82">
        <v>22.4</v>
      </c>
      <c r="K18" s="82">
        <v>27.9</v>
      </c>
      <c r="L18" s="82">
        <v>27.2</v>
      </c>
      <c r="M18" s="1004">
        <v>27.1</v>
      </c>
    </row>
    <row r="19" spans="1:13" ht="12" customHeight="1">
      <c r="A19" s="61" t="s">
        <v>102</v>
      </c>
      <c r="B19" s="64" t="s">
        <v>294</v>
      </c>
      <c r="C19" s="996">
        <v>21</v>
      </c>
      <c r="D19" s="82">
        <v>19.8</v>
      </c>
      <c r="E19" s="82">
        <v>21.1</v>
      </c>
      <c r="F19" s="82">
        <v>21</v>
      </c>
      <c r="G19" s="82">
        <v>26.7</v>
      </c>
      <c r="H19" s="82">
        <v>21.5</v>
      </c>
      <c r="I19" s="82">
        <v>22.4</v>
      </c>
      <c r="J19" s="82">
        <v>27.2</v>
      </c>
      <c r="K19" s="82">
        <v>28.9</v>
      </c>
      <c r="L19" s="82">
        <v>25.9</v>
      </c>
      <c r="M19" s="1004">
        <v>22.8</v>
      </c>
    </row>
    <row r="20" spans="1:13" ht="12" customHeight="1">
      <c r="A20" s="61" t="s">
        <v>102</v>
      </c>
      <c r="B20" s="64" t="s">
        <v>293</v>
      </c>
      <c r="C20" s="996">
        <v>19.3</v>
      </c>
      <c r="D20" s="82">
        <v>16.5</v>
      </c>
      <c r="E20" s="82">
        <v>17.600000000000001</v>
      </c>
      <c r="F20" s="82">
        <v>18.899999999999999</v>
      </c>
      <c r="G20" s="82">
        <v>21.2</v>
      </c>
      <c r="H20" s="82">
        <v>19.600000000000001</v>
      </c>
      <c r="I20" s="82">
        <v>21.5</v>
      </c>
      <c r="J20" s="82">
        <v>20.8</v>
      </c>
      <c r="K20" s="82">
        <v>22.7</v>
      </c>
      <c r="L20" s="82">
        <v>23.4</v>
      </c>
      <c r="M20" s="1004">
        <v>23.6</v>
      </c>
    </row>
    <row r="21" spans="1:13" ht="12" customHeight="1">
      <c r="A21" s="61" t="s">
        <v>102</v>
      </c>
      <c r="B21" s="64" t="s">
        <v>301</v>
      </c>
      <c r="C21" s="996">
        <v>13.7</v>
      </c>
      <c r="D21" s="82">
        <v>17.3</v>
      </c>
      <c r="E21" s="82">
        <v>15.2</v>
      </c>
      <c r="F21" s="82">
        <v>16.8</v>
      </c>
      <c r="G21" s="82">
        <v>16.899999999999999</v>
      </c>
      <c r="H21" s="82">
        <v>19.2</v>
      </c>
      <c r="I21" s="82">
        <v>16.100000000000001</v>
      </c>
      <c r="J21" s="82">
        <v>22</v>
      </c>
      <c r="K21" s="82">
        <v>16.100000000000001</v>
      </c>
      <c r="L21" s="82">
        <v>17.100000000000001</v>
      </c>
      <c r="M21" s="1004">
        <v>17.5</v>
      </c>
    </row>
    <row r="22" spans="1:13" ht="12" customHeight="1">
      <c r="A22" s="61" t="s">
        <v>102</v>
      </c>
      <c r="B22" s="64" t="s">
        <v>302</v>
      </c>
      <c r="C22" s="996">
        <v>16.899999999999999</v>
      </c>
      <c r="D22" s="82">
        <v>14.6</v>
      </c>
      <c r="E22" s="82">
        <v>18.899999999999999</v>
      </c>
      <c r="F22" s="82">
        <v>17.8</v>
      </c>
      <c r="G22" s="82">
        <v>16.8</v>
      </c>
      <c r="H22" s="82">
        <v>19</v>
      </c>
      <c r="I22" s="82">
        <v>14.9</v>
      </c>
      <c r="J22" s="82">
        <v>18.899999999999999</v>
      </c>
      <c r="K22" s="82">
        <v>16.399999999999999</v>
      </c>
      <c r="L22" s="82">
        <v>17.5</v>
      </c>
      <c r="M22" s="1004">
        <v>16.5</v>
      </c>
    </row>
    <row r="23" spans="1:13" ht="12" customHeight="1">
      <c r="A23" s="61" t="s">
        <v>102</v>
      </c>
      <c r="B23" s="64" t="s">
        <v>303</v>
      </c>
      <c r="C23" s="996">
        <v>27.2</v>
      </c>
      <c r="D23" s="82">
        <v>19</v>
      </c>
      <c r="E23" s="82">
        <v>17.2</v>
      </c>
      <c r="F23" s="82">
        <v>20.3</v>
      </c>
      <c r="G23" s="82">
        <v>21.6</v>
      </c>
      <c r="H23" s="82">
        <v>20.100000000000001</v>
      </c>
      <c r="I23" s="82">
        <v>21.7</v>
      </c>
      <c r="J23" s="82">
        <v>16.2</v>
      </c>
      <c r="K23" s="82">
        <v>18</v>
      </c>
      <c r="L23" s="82">
        <v>19.399999999999999</v>
      </c>
      <c r="M23" s="1004">
        <v>19.2</v>
      </c>
    </row>
    <row r="24" spans="1:13" ht="12" customHeight="1">
      <c r="A24" s="61" t="s">
        <v>102</v>
      </c>
      <c r="B24" s="64" t="s">
        <v>304</v>
      </c>
      <c r="C24" s="996">
        <v>27.4</v>
      </c>
      <c r="D24" s="82">
        <v>25.2</v>
      </c>
      <c r="E24" s="82">
        <v>29.1</v>
      </c>
      <c r="F24" s="82">
        <v>22.7</v>
      </c>
      <c r="G24" s="82">
        <v>20.9</v>
      </c>
      <c r="H24" s="82">
        <v>26.8</v>
      </c>
      <c r="I24" s="82">
        <v>22.2</v>
      </c>
      <c r="J24" s="82">
        <v>22.4</v>
      </c>
      <c r="K24" s="82">
        <v>22.9</v>
      </c>
      <c r="L24" s="82">
        <v>21</v>
      </c>
      <c r="M24" s="1004">
        <v>21.7</v>
      </c>
    </row>
    <row r="25" spans="1:13" ht="12" customHeight="1">
      <c r="A25" s="61" t="s">
        <v>102</v>
      </c>
      <c r="B25" s="64" t="s">
        <v>325</v>
      </c>
      <c r="C25" s="996">
        <v>25.8</v>
      </c>
      <c r="D25" s="82">
        <v>35.200000000000003</v>
      </c>
      <c r="E25" s="82">
        <v>38.1</v>
      </c>
      <c r="F25" s="82">
        <v>38.6</v>
      </c>
      <c r="G25" s="82">
        <v>38.5</v>
      </c>
      <c r="H25" s="82">
        <v>41.3</v>
      </c>
      <c r="I25" s="82">
        <v>36.299999999999997</v>
      </c>
      <c r="J25" s="82">
        <v>33.9</v>
      </c>
      <c r="K25" s="82">
        <v>33.5</v>
      </c>
      <c r="L25" s="82">
        <v>32.299999999999997</v>
      </c>
      <c r="M25" s="1004">
        <v>36.200000000000003</v>
      </c>
    </row>
    <row r="26" spans="1:13" ht="12" customHeight="1">
      <c r="A26" s="63" t="s">
        <v>102</v>
      </c>
      <c r="B26" s="232" t="s">
        <v>324</v>
      </c>
      <c r="C26" s="997">
        <v>17.5</v>
      </c>
      <c r="D26" s="83">
        <v>16.3</v>
      </c>
      <c r="E26" s="83">
        <v>17.100000000000001</v>
      </c>
      <c r="F26" s="83">
        <v>16.899999999999999</v>
      </c>
      <c r="G26" s="83">
        <v>18.899999999999999</v>
      </c>
      <c r="H26" s="83">
        <v>19.7</v>
      </c>
      <c r="I26" s="67">
        <v>18.100000000000001</v>
      </c>
      <c r="J26" s="67">
        <v>20.100000000000001</v>
      </c>
      <c r="K26" s="67">
        <v>19.3</v>
      </c>
      <c r="L26" s="67">
        <v>19.899999999999999</v>
      </c>
      <c r="M26" s="1005">
        <v>18.7</v>
      </c>
    </row>
    <row r="27" spans="1:13" s="741" customFormat="1" ht="12" customHeight="1">
      <c r="A27" s="63"/>
      <c r="B27" s="232"/>
      <c r="C27" s="997"/>
      <c r="D27" s="83"/>
      <c r="E27" s="83"/>
      <c r="F27" s="83"/>
      <c r="G27" s="83"/>
      <c r="H27" s="83"/>
      <c r="I27" s="67"/>
      <c r="J27" s="67"/>
      <c r="K27" s="67"/>
      <c r="L27" s="67"/>
      <c r="M27" s="1005"/>
    </row>
    <row r="28" spans="1:13" ht="12" customHeight="1">
      <c r="A28" s="81" t="s">
        <v>104</v>
      </c>
      <c r="B28" s="64" t="s">
        <v>195</v>
      </c>
      <c r="C28" s="996">
        <v>0.2</v>
      </c>
      <c r="D28" s="82">
        <v>0.4</v>
      </c>
      <c r="E28" s="82">
        <v>0.5</v>
      </c>
      <c r="F28" s="82">
        <v>0.3</v>
      </c>
      <c r="G28" s="82">
        <v>0.7</v>
      </c>
      <c r="H28" s="82">
        <v>0.4</v>
      </c>
      <c r="I28" s="82">
        <v>0.3</v>
      </c>
      <c r="J28" s="82">
        <v>0.4</v>
      </c>
      <c r="K28" s="84">
        <v>0.4</v>
      </c>
      <c r="L28" s="84">
        <v>0.4</v>
      </c>
      <c r="M28" s="1006">
        <v>0.5</v>
      </c>
    </row>
    <row r="29" spans="1:13" ht="12" customHeight="1">
      <c r="A29" s="81" t="s">
        <v>104</v>
      </c>
      <c r="B29" s="64" t="s">
        <v>291</v>
      </c>
      <c r="C29" s="996">
        <v>3.7</v>
      </c>
      <c r="D29" s="82">
        <v>5.0999999999999996</v>
      </c>
      <c r="E29" s="82">
        <v>8.3000000000000007</v>
      </c>
      <c r="F29" s="82">
        <v>5.7</v>
      </c>
      <c r="G29" s="82">
        <v>5.4</v>
      </c>
      <c r="H29" s="82">
        <v>7.9</v>
      </c>
      <c r="I29" s="82">
        <v>5.0999999999999996</v>
      </c>
      <c r="J29" s="82">
        <v>6.9</v>
      </c>
      <c r="K29" s="82">
        <v>7.2</v>
      </c>
      <c r="L29" s="82">
        <v>6.6</v>
      </c>
      <c r="M29" s="1004">
        <v>6.1</v>
      </c>
    </row>
    <row r="30" spans="1:13" ht="12" customHeight="1">
      <c r="A30" s="81" t="s">
        <v>104</v>
      </c>
      <c r="B30" s="64" t="s">
        <v>292</v>
      </c>
      <c r="C30" s="996">
        <v>7</v>
      </c>
      <c r="D30" s="82">
        <v>7.2</v>
      </c>
      <c r="E30" s="82">
        <v>6.3</v>
      </c>
      <c r="F30" s="82">
        <v>6.7</v>
      </c>
      <c r="G30" s="82">
        <v>7.3</v>
      </c>
      <c r="H30" s="82">
        <v>6.6</v>
      </c>
      <c r="I30" s="82">
        <v>7.8</v>
      </c>
      <c r="J30" s="82">
        <v>6.8</v>
      </c>
      <c r="K30" s="82">
        <v>5.9</v>
      </c>
      <c r="L30" s="82">
        <v>8.5</v>
      </c>
      <c r="M30" s="1004">
        <v>7.3</v>
      </c>
    </row>
    <row r="31" spans="1:13" ht="12" customHeight="1">
      <c r="A31" s="81" t="s">
        <v>104</v>
      </c>
      <c r="B31" s="64" t="s">
        <v>296</v>
      </c>
      <c r="C31" s="996">
        <v>6.4</v>
      </c>
      <c r="D31" s="82">
        <v>5</v>
      </c>
      <c r="E31" s="82">
        <v>5.0999999999999996</v>
      </c>
      <c r="F31" s="82">
        <v>5.6</v>
      </c>
      <c r="G31" s="82">
        <v>6.4</v>
      </c>
      <c r="H31" s="82">
        <v>6.7</v>
      </c>
      <c r="I31" s="82">
        <v>7.4</v>
      </c>
      <c r="J31" s="82">
        <v>7.5</v>
      </c>
      <c r="K31" s="82">
        <v>6.5</v>
      </c>
      <c r="L31" s="82">
        <v>8.1999999999999993</v>
      </c>
      <c r="M31" s="1004">
        <v>8</v>
      </c>
    </row>
    <row r="32" spans="1:13" ht="12" customHeight="1">
      <c r="A32" s="81" t="s">
        <v>104</v>
      </c>
      <c r="B32" s="64" t="s">
        <v>297</v>
      </c>
      <c r="C32" s="996">
        <v>6.3</v>
      </c>
      <c r="D32" s="82">
        <v>5.7</v>
      </c>
      <c r="E32" s="82">
        <v>6.9</v>
      </c>
      <c r="F32" s="82">
        <v>5.7</v>
      </c>
      <c r="G32" s="82">
        <v>7.5</v>
      </c>
      <c r="H32" s="82">
        <v>6.7</v>
      </c>
      <c r="I32" s="82">
        <v>8.5</v>
      </c>
      <c r="J32" s="82">
        <v>7.6</v>
      </c>
      <c r="K32" s="82">
        <v>6.5</v>
      </c>
      <c r="L32" s="82">
        <v>6.2</v>
      </c>
      <c r="M32" s="1004">
        <v>8.1999999999999993</v>
      </c>
    </row>
    <row r="33" spans="1:13" ht="12" customHeight="1">
      <c r="A33" s="81" t="s">
        <v>104</v>
      </c>
      <c r="B33" s="64" t="s">
        <v>298</v>
      </c>
      <c r="C33" s="996">
        <v>7.3</v>
      </c>
      <c r="D33" s="82">
        <v>7.5</v>
      </c>
      <c r="E33" s="82">
        <v>8.3000000000000007</v>
      </c>
      <c r="F33" s="82">
        <v>8.1</v>
      </c>
      <c r="G33" s="82">
        <v>9.6</v>
      </c>
      <c r="H33" s="82">
        <v>8.8000000000000007</v>
      </c>
      <c r="I33" s="82">
        <v>7.4</v>
      </c>
      <c r="J33" s="82">
        <v>7.2</v>
      </c>
      <c r="K33" s="82">
        <v>7.4</v>
      </c>
      <c r="L33" s="82">
        <v>9</v>
      </c>
      <c r="M33" s="1004">
        <v>7</v>
      </c>
    </row>
    <row r="34" spans="1:13" ht="12" customHeight="1">
      <c r="A34" s="81" t="s">
        <v>104</v>
      </c>
      <c r="B34" s="64" t="s">
        <v>299</v>
      </c>
      <c r="C34" s="996">
        <v>7</v>
      </c>
      <c r="D34" s="82">
        <v>8.1</v>
      </c>
      <c r="E34" s="82">
        <v>8.6</v>
      </c>
      <c r="F34" s="82">
        <v>9.4</v>
      </c>
      <c r="G34" s="82">
        <v>8.1999999999999993</v>
      </c>
      <c r="H34" s="82">
        <v>8.4</v>
      </c>
      <c r="I34" s="82">
        <v>8.1999999999999993</v>
      </c>
      <c r="J34" s="82">
        <v>9.8000000000000007</v>
      </c>
      <c r="K34" s="82">
        <v>9.5</v>
      </c>
      <c r="L34" s="82">
        <v>9.6999999999999993</v>
      </c>
      <c r="M34" s="1004">
        <v>7.8</v>
      </c>
    </row>
    <row r="35" spans="1:13" ht="12" customHeight="1">
      <c r="A35" s="81" t="s">
        <v>104</v>
      </c>
      <c r="B35" s="64" t="s">
        <v>300</v>
      </c>
      <c r="C35" s="996">
        <v>8.1999999999999993</v>
      </c>
      <c r="D35" s="82">
        <v>7.3</v>
      </c>
      <c r="E35" s="82">
        <v>6.6</v>
      </c>
      <c r="F35" s="82">
        <v>8.4</v>
      </c>
      <c r="G35" s="82">
        <v>7.9</v>
      </c>
      <c r="H35" s="82">
        <v>11.3</v>
      </c>
      <c r="I35" s="82">
        <v>8.3000000000000007</v>
      </c>
      <c r="J35" s="82">
        <v>11.2</v>
      </c>
      <c r="K35" s="82">
        <v>8.1999999999999993</v>
      </c>
      <c r="L35" s="82">
        <v>7.6</v>
      </c>
      <c r="M35" s="1004">
        <v>9.6</v>
      </c>
    </row>
    <row r="36" spans="1:13" ht="12" customHeight="1">
      <c r="A36" s="81" t="s">
        <v>104</v>
      </c>
      <c r="B36" s="64" t="s">
        <v>295</v>
      </c>
      <c r="C36" s="996">
        <v>7.5</v>
      </c>
      <c r="D36" s="82">
        <v>6.5</v>
      </c>
      <c r="E36" s="82">
        <v>9.1999999999999993</v>
      </c>
      <c r="F36" s="82">
        <v>8.6999999999999993</v>
      </c>
      <c r="G36" s="82">
        <v>9.1</v>
      </c>
      <c r="H36" s="82">
        <v>10.1</v>
      </c>
      <c r="I36" s="82">
        <v>10.4</v>
      </c>
      <c r="J36" s="82">
        <v>11.3</v>
      </c>
      <c r="K36" s="82">
        <v>9.1</v>
      </c>
      <c r="L36" s="82">
        <v>8.8000000000000007</v>
      </c>
      <c r="M36" s="1004">
        <v>6.7</v>
      </c>
    </row>
    <row r="37" spans="1:13" ht="12" customHeight="1">
      <c r="A37" s="81" t="s">
        <v>104</v>
      </c>
      <c r="B37" s="64" t="s">
        <v>294</v>
      </c>
      <c r="C37" s="996">
        <v>6.8</v>
      </c>
      <c r="D37" s="82">
        <v>7.9</v>
      </c>
      <c r="E37" s="82">
        <v>6.5</v>
      </c>
      <c r="F37" s="82">
        <v>6.8</v>
      </c>
      <c r="G37" s="82">
        <v>7.9</v>
      </c>
      <c r="H37" s="82">
        <v>9.1999999999999993</v>
      </c>
      <c r="I37" s="82">
        <v>6.9</v>
      </c>
      <c r="J37" s="82">
        <v>9.9</v>
      </c>
      <c r="K37" s="82">
        <v>8.5</v>
      </c>
      <c r="L37" s="82">
        <v>9.4</v>
      </c>
      <c r="M37" s="1004">
        <v>5.9</v>
      </c>
    </row>
    <row r="38" spans="1:13" ht="12" customHeight="1">
      <c r="A38" s="81" t="s">
        <v>104</v>
      </c>
      <c r="B38" s="64" t="s">
        <v>293</v>
      </c>
      <c r="C38" s="996">
        <v>5</v>
      </c>
      <c r="D38" s="82">
        <v>4.2</v>
      </c>
      <c r="E38" s="82">
        <v>6.2</v>
      </c>
      <c r="F38" s="82">
        <v>7.5</v>
      </c>
      <c r="G38" s="82">
        <v>6.1</v>
      </c>
      <c r="H38" s="82">
        <v>5.8</v>
      </c>
      <c r="I38" s="82">
        <v>5.8</v>
      </c>
      <c r="J38" s="82">
        <v>7.9</v>
      </c>
      <c r="K38" s="82">
        <v>6.6</v>
      </c>
      <c r="L38" s="82">
        <v>7.7</v>
      </c>
      <c r="M38" s="1004">
        <v>6.4</v>
      </c>
    </row>
    <row r="39" spans="1:13" ht="12" customHeight="1">
      <c r="A39" s="81" t="s">
        <v>104</v>
      </c>
      <c r="B39" s="64" t="s">
        <v>301</v>
      </c>
      <c r="C39" s="996">
        <v>3.3</v>
      </c>
      <c r="D39" s="82">
        <v>3.5</v>
      </c>
      <c r="E39" s="82">
        <v>4.3</v>
      </c>
      <c r="F39" s="82">
        <v>5</v>
      </c>
      <c r="G39" s="82">
        <v>5.9</v>
      </c>
      <c r="H39" s="82">
        <v>4.5999999999999996</v>
      </c>
      <c r="I39" s="82">
        <v>4.8</v>
      </c>
      <c r="J39" s="82">
        <v>5.9</v>
      </c>
      <c r="K39" s="82">
        <v>6</v>
      </c>
      <c r="L39" s="82">
        <v>4.5999999999999996</v>
      </c>
      <c r="M39" s="1004">
        <v>4.5999999999999996</v>
      </c>
    </row>
    <row r="40" spans="1:13" ht="12" customHeight="1">
      <c r="A40" s="81" t="s">
        <v>104</v>
      </c>
      <c r="B40" s="64" t="s">
        <v>302</v>
      </c>
      <c r="C40" s="996">
        <v>4.4000000000000004</v>
      </c>
      <c r="D40" s="82">
        <v>5.9</v>
      </c>
      <c r="E40" s="82">
        <v>4.7</v>
      </c>
      <c r="F40" s="82">
        <v>5.8</v>
      </c>
      <c r="G40" s="82">
        <v>6.7</v>
      </c>
      <c r="H40" s="82">
        <v>6.5</v>
      </c>
      <c r="I40" s="82">
        <v>5.3</v>
      </c>
      <c r="J40" s="82">
        <v>7</v>
      </c>
      <c r="K40" s="82">
        <v>4.2</v>
      </c>
      <c r="L40" s="82">
        <v>4.5999999999999996</v>
      </c>
      <c r="M40" s="1004">
        <v>5.5</v>
      </c>
    </row>
    <row r="41" spans="1:13" ht="12" customHeight="1">
      <c r="A41" s="81" t="s">
        <v>104</v>
      </c>
      <c r="B41" s="64" t="s">
        <v>303</v>
      </c>
      <c r="C41" s="996">
        <v>5.0999999999999996</v>
      </c>
      <c r="D41" s="82">
        <v>4</v>
      </c>
      <c r="E41" s="82">
        <v>4.9000000000000004</v>
      </c>
      <c r="F41" s="82">
        <v>5.4</v>
      </c>
      <c r="G41" s="82">
        <v>3.4</v>
      </c>
      <c r="H41" s="82">
        <v>6.3</v>
      </c>
      <c r="I41" s="82">
        <v>8.1999999999999993</v>
      </c>
      <c r="J41" s="82">
        <v>6.8</v>
      </c>
      <c r="K41" s="82">
        <v>5.2</v>
      </c>
      <c r="L41" s="82">
        <v>7</v>
      </c>
      <c r="M41" s="1004">
        <v>6</v>
      </c>
    </row>
    <row r="42" spans="1:13" ht="12" customHeight="1">
      <c r="A42" s="81" t="s">
        <v>104</v>
      </c>
      <c r="B42" s="64" t="s">
        <v>304</v>
      </c>
      <c r="C42" s="996">
        <v>6.8</v>
      </c>
      <c r="D42" s="82">
        <v>4.7</v>
      </c>
      <c r="E42" s="82">
        <v>10.3</v>
      </c>
      <c r="F42" s="82">
        <v>4.8</v>
      </c>
      <c r="G42" s="82">
        <v>6</v>
      </c>
      <c r="H42" s="82">
        <v>6.8</v>
      </c>
      <c r="I42" s="82">
        <v>4.8</v>
      </c>
      <c r="J42" s="82">
        <v>7.3</v>
      </c>
      <c r="K42" s="82">
        <v>9.4</v>
      </c>
      <c r="L42" s="82">
        <v>6.5</v>
      </c>
      <c r="M42" s="1004">
        <v>6.6</v>
      </c>
    </row>
    <row r="43" spans="1:13" ht="12" customHeight="1">
      <c r="A43" s="81" t="s">
        <v>104</v>
      </c>
      <c r="B43" s="64" t="s">
        <v>325</v>
      </c>
      <c r="C43" s="996">
        <v>4.7</v>
      </c>
      <c r="D43" s="82">
        <v>7.9</v>
      </c>
      <c r="E43" s="82">
        <v>4</v>
      </c>
      <c r="F43" s="82">
        <v>6.7</v>
      </c>
      <c r="G43" s="82">
        <v>6.9</v>
      </c>
      <c r="H43" s="82">
        <v>6.1</v>
      </c>
      <c r="I43" s="82">
        <v>7.9</v>
      </c>
      <c r="J43" s="82">
        <v>5.5</v>
      </c>
      <c r="K43" s="82">
        <v>5.0999999999999996</v>
      </c>
      <c r="L43" s="82">
        <v>8.8000000000000007</v>
      </c>
      <c r="M43" s="1004">
        <v>6.2</v>
      </c>
    </row>
    <row r="44" spans="1:13" s="343" customFormat="1" ht="12" customHeight="1">
      <c r="A44" s="373" t="s">
        <v>104</v>
      </c>
      <c r="B44" s="232" t="s">
        <v>324</v>
      </c>
      <c r="C44" s="997">
        <v>5.0999999999999996</v>
      </c>
      <c r="D44" s="83">
        <v>5.2</v>
      </c>
      <c r="E44" s="83">
        <v>5.7</v>
      </c>
      <c r="F44" s="83">
        <v>5.7</v>
      </c>
      <c r="G44" s="83">
        <v>6</v>
      </c>
      <c r="H44" s="83">
        <v>6.4</v>
      </c>
      <c r="I44" s="83">
        <v>6.1</v>
      </c>
      <c r="J44" s="83">
        <v>6.7</v>
      </c>
      <c r="K44" s="85">
        <v>5.9</v>
      </c>
      <c r="L44" s="85">
        <v>6.4</v>
      </c>
      <c r="M44" s="1007">
        <v>5.8</v>
      </c>
    </row>
    <row r="45" spans="1:13" ht="12" customHeight="1">
      <c r="A45" s="48"/>
      <c r="B45" s="64"/>
      <c r="C45" s="997"/>
      <c r="D45" s="83"/>
      <c r="E45" s="83"/>
      <c r="F45" s="83"/>
      <c r="G45" s="83"/>
      <c r="H45" s="83"/>
      <c r="I45" s="83"/>
      <c r="J45" s="83"/>
      <c r="K45" s="83"/>
      <c r="L45" s="83"/>
      <c r="M45" s="1008"/>
    </row>
    <row r="46" spans="1:13" ht="12" customHeight="1">
      <c r="A46" s="61" t="s">
        <v>105</v>
      </c>
      <c r="B46" s="64" t="s">
        <v>195</v>
      </c>
      <c r="C46" s="996">
        <v>0.3</v>
      </c>
      <c r="D46" s="82">
        <v>0.4</v>
      </c>
      <c r="E46" s="82">
        <v>0.4</v>
      </c>
      <c r="F46" s="82">
        <v>0.5</v>
      </c>
      <c r="G46" s="82">
        <v>0.5</v>
      </c>
      <c r="H46" s="82">
        <v>0.3</v>
      </c>
      <c r="I46" s="82">
        <v>0.4</v>
      </c>
      <c r="J46" s="82">
        <v>0.5</v>
      </c>
      <c r="K46" s="84">
        <v>0.5</v>
      </c>
      <c r="L46" s="84">
        <v>0.4</v>
      </c>
      <c r="M46" s="1006">
        <v>0.5</v>
      </c>
    </row>
    <row r="47" spans="1:13" ht="12" customHeight="1">
      <c r="A47" s="61" t="s">
        <v>105</v>
      </c>
      <c r="B47" s="64" t="s">
        <v>291</v>
      </c>
      <c r="C47" s="996">
        <v>8</v>
      </c>
      <c r="D47" s="82">
        <v>8</v>
      </c>
      <c r="E47" s="82">
        <v>9</v>
      </c>
      <c r="F47" s="82">
        <v>10.5</v>
      </c>
      <c r="G47" s="82">
        <v>9.1</v>
      </c>
      <c r="H47" s="82">
        <v>10.199999999999999</v>
      </c>
      <c r="I47" s="82">
        <v>9.4</v>
      </c>
      <c r="J47" s="82">
        <v>11.1</v>
      </c>
      <c r="K47" s="84">
        <v>12.5</v>
      </c>
      <c r="L47" s="84">
        <v>11.5</v>
      </c>
      <c r="M47" s="1006">
        <v>11.7</v>
      </c>
    </row>
    <row r="48" spans="1:13" ht="12" customHeight="1">
      <c r="A48" s="61" t="s">
        <v>105</v>
      </c>
      <c r="B48" s="64" t="s">
        <v>292</v>
      </c>
      <c r="C48" s="996">
        <v>11.8</v>
      </c>
      <c r="D48" s="82">
        <v>13.5</v>
      </c>
      <c r="E48" s="82">
        <v>12</v>
      </c>
      <c r="F48" s="82">
        <v>12.6</v>
      </c>
      <c r="G48" s="82">
        <v>14.4</v>
      </c>
      <c r="H48" s="82">
        <v>14.8</v>
      </c>
      <c r="I48" s="82">
        <v>15.8</v>
      </c>
      <c r="J48" s="82">
        <v>14.7</v>
      </c>
      <c r="K48" s="82">
        <v>14.8</v>
      </c>
      <c r="L48" s="82">
        <v>16.399999999999999</v>
      </c>
      <c r="M48" s="1004">
        <v>16.3</v>
      </c>
    </row>
    <row r="49" spans="1:14" ht="12" customHeight="1">
      <c r="A49" s="61" t="s">
        <v>105</v>
      </c>
      <c r="B49" s="64" t="s">
        <v>296</v>
      </c>
      <c r="C49" s="996">
        <v>12</v>
      </c>
      <c r="D49" s="82">
        <v>13.1</v>
      </c>
      <c r="E49" s="82">
        <v>12.5</v>
      </c>
      <c r="F49" s="82">
        <v>12.2</v>
      </c>
      <c r="G49" s="82">
        <v>13.2</v>
      </c>
      <c r="H49" s="82">
        <v>14.8</v>
      </c>
      <c r="I49" s="82">
        <v>14.2</v>
      </c>
      <c r="J49" s="82">
        <v>16.100000000000001</v>
      </c>
      <c r="K49" s="82">
        <v>14.8</v>
      </c>
      <c r="L49" s="82">
        <v>16.2</v>
      </c>
      <c r="M49" s="1004">
        <v>15.5</v>
      </c>
    </row>
    <row r="50" spans="1:14" ht="12" customHeight="1">
      <c r="A50" s="61" t="s">
        <v>105</v>
      </c>
      <c r="B50" s="64" t="s">
        <v>297</v>
      </c>
      <c r="C50" s="996">
        <v>14.7</v>
      </c>
      <c r="D50" s="82">
        <v>13.9</v>
      </c>
      <c r="E50" s="82">
        <v>14.8</v>
      </c>
      <c r="F50" s="82">
        <v>12.8</v>
      </c>
      <c r="G50" s="82">
        <v>17.399999999999999</v>
      </c>
      <c r="H50" s="82">
        <v>16</v>
      </c>
      <c r="I50" s="82">
        <v>17.8</v>
      </c>
      <c r="J50" s="82">
        <v>17.5</v>
      </c>
      <c r="K50" s="82">
        <v>14.9</v>
      </c>
      <c r="L50" s="82">
        <v>16</v>
      </c>
      <c r="M50" s="1004">
        <v>15.5</v>
      </c>
    </row>
    <row r="51" spans="1:14" ht="12" customHeight="1">
      <c r="A51" s="61" t="s">
        <v>105</v>
      </c>
      <c r="B51" s="64" t="s">
        <v>298</v>
      </c>
      <c r="C51" s="996">
        <v>18</v>
      </c>
      <c r="D51" s="82">
        <v>14.7</v>
      </c>
      <c r="E51" s="82">
        <v>17.100000000000001</v>
      </c>
      <c r="F51" s="82">
        <v>14.9</v>
      </c>
      <c r="G51" s="82">
        <v>17.399999999999999</v>
      </c>
      <c r="H51" s="82">
        <v>18.3</v>
      </c>
      <c r="I51" s="82">
        <v>16.100000000000001</v>
      </c>
      <c r="J51" s="82">
        <v>17.5</v>
      </c>
      <c r="K51" s="82">
        <v>17.3</v>
      </c>
      <c r="L51" s="82">
        <v>18.3</v>
      </c>
      <c r="M51" s="1004">
        <v>15.4</v>
      </c>
    </row>
    <row r="52" spans="1:14" ht="12" customHeight="1">
      <c r="A52" s="61" t="s">
        <v>105</v>
      </c>
      <c r="B52" s="64" t="s">
        <v>299</v>
      </c>
      <c r="C52" s="996">
        <v>17.899999999999999</v>
      </c>
      <c r="D52" s="82">
        <v>15.8</v>
      </c>
      <c r="E52" s="82">
        <v>17.100000000000001</v>
      </c>
      <c r="F52" s="82">
        <v>17.7</v>
      </c>
      <c r="G52" s="82">
        <v>19.399999999999999</v>
      </c>
      <c r="H52" s="82">
        <v>19.399999999999999</v>
      </c>
      <c r="I52" s="82">
        <v>17.7</v>
      </c>
      <c r="J52" s="82">
        <v>21</v>
      </c>
      <c r="K52" s="82">
        <v>17.5</v>
      </c>
      <c r="L52" s="82">
        <v>19.600000000000001</v>
      </c>
      <c r="M52" s="1004">
        <v>17.399999999999999</v>
      </c>
    </row>
    <row r="53" spans="1:14" ht="12" customHeight="1">
      <c r="A53" s="61" t="s">
        <v>105</v>
      </c>
      <c r="B53" s="64" t="s">
        <v>300</v>
      </c>
      <c r="C53" s="996">
        <v>18.5</v>
      </c>
      <c r="D53" s="82">
        <v>16.5</v>
      </c>
      <c r="E53" s="82">
        <v>16.8</v>
      </c>
      <c r="F53" s="82">
        <v>16.3</v>
      </c>
      <c r="G53" s="82">
        <v>16.600000000000001</v>
      </c>
      <c r="H53" s="82">
        <v>21.7</v>
      </c>
      <c r="I53" s="82">
        <v>15.6</v>
      </c>
      <c r="J53" s="82">
        <v>22.3</v>
      </c>
      <c r="K53" s="82">
        <v>18.600000000000001</v>
      </c>
      <c r="L53" s="82">
        <v>19.7</v>
      </c>
      <c r="M53" s="1004">
        <v>17.5</v>
      </c>
    </row>
    <row r="54" spans="1:14" ht="12" customHeight="1">
      <c r="A54" s="61" t="s">
        <v>105</v>
      </c>
      <c r="B54" s="64" t="s">
        <v>295</v>
      </c>
      <c r="C54" s="996">
        <v>15</v>
      </c>
      <c r="D54" s="82">
        <v>13.3</v>
      </c>
      <c r="E54" s="82">
        <v>16.8</v>
      </c>
      <c r="F54" s="82">
        <v>16.5</v>
      </c>
      <c r="G54" s="82">
        <v>19.399999999999999</v>
      </c>
      <c r="H54" s="82">
        <v>20.6</v>
      </c>
      <c r="I54" s="82">
        <v>17.2</v>
      </c>
      <c r="J54" s="82">
        <v>16.7</v>
      </c>
      <c r="K54" s="82">
        <v>18.3</v>
      </c>
      <c r="L54" s="82">
        <v>17.8</v>
      </c>
      <c r="M54" s="1004">
        <v>16.7</v>
      </c>
    </row>
    <row r="55" spans="1:14" ht="12" customHeight="1">
      <c r="A55" s="61" t="s">
        <v>105</v>
      </c>
      <c r="B55" s="64" t="s">
        <v>294</v>
      </c>
      <c r="C55" s="996">
        <v>13.8</v>
      </c>
      <c r="D55" s="82">
        <v>13.8</v>
      </c>
      <c r="E55" s="82">
        <v>13.7</v>
      </c>
      <c r="F55" s="82">
        <v>13.8</v>
      </c>
      <c r="G55" s="82">
        <v>17.100000000000001</v>
      </c>
      <c r="H55" s="82">
        <v>15.3</v>
      </c>
      <c r="I55" s="82">
        <v>14.5</v>
      </c>
      <c r="J55" s="82">
        <v>18.399999999999999</v>
      </c>
      <c r="K55" s="82">
        <v>18.5</v>
      </c>
      <c r="L55" s="82">
        <v>17.5</v>
      </c>
      <c r="M55" s="1004">
        <v>14.2</v>
      </c>
    </row>
    <row r="56" spans="1:14" ht="12" customHeight="1">
      <c r="A56" s="61" t="s">
        <v>105</v>
      </c>
      <c r="B56" s="64" t="s">
        <v>293</v>
      </c>
      <c r="C56" s="996">
        <v>12.1</v>
      </c>
      <c r="D56" s="82">
        <v>10.4</v>
      </c>
      <c r="E56" s="82">
        <v>11.8</v>
      </c>
      <c r="F56" s="82">
        <v>13.1</v>
      </c>
      <c r="G56" s="82">
        <v>13.5</v>
      </c>
      <c r="H56" s="82">
        <v>12.6</v>
      </c>
      <c r="I56" s="82">
        <v>13.5</v>
      </c>
      <c r="J56" s="82">
        <v>14.2</v>
      </c>
      <c r="K56" s="82">
        <v>14.4</v>
      </c>
      <c r="L56" s="82">
        <v>15.3</v>
      </c>
      <c r="M56" s="1004">
        <v>14.7</v>
      </c>
    </row>
    <row r="57" spans="1:14" ht="12" customHeight="1">
      <c r="A57" s="61" t="s">
        <v>105</v>
      </c>
      <c r="B57" s="64" t="s">
        <v>301</v>
      </c>
      <c r="C57" s="996">
        <v>8.5</v>
      </c>
      <c r="D57" s="82">
        <v>10.4</v>
      </c>
      <c r="E57" s="82">
        <v>9.6999999999999993</v>
      </c>
      <c r="F57" s="82">
        <v>10.8</v>
      </c>
      <c r="G57" s="82">
        <v>11.4</v>
      </c>
      <c r="H57" s="82">
        <v>11.8</v>
      </c>
      <c r="I57" s="82">
        <v>10.4</v>
      </c>
      <c r="J57" s="82">
        <v>13.8</v>
      </c>
      <c r="K57" s="82">
        <v>10.9</v>
      </c>
      <c r="L57" s="82">
        <v>10.7</v>
      </c>
      <c r="M57" s="1004">
        <v>10.8</v>
      </c>
    </row>
    <row r="58" spans="1:14" ht="12" customHeight="1">
      <c r="A58" s="61" t="s">
        <v>105</v>
      </c>
      <c r="B58" s="64" t="s">
        <v>302</v>
      </c>
      <c r="C58" s="996">
        <v>10.5</v>
      </c>
      <c r="D58" s="82">
        <v>10.199999999999999</v>
      </c>
      <c r="E58" s="82">
        <v>11.7</v>
      </c>
      <c r="F58" s="82">
        <v>11.7</v>
      </c>
      <c r="G58" s="82">
        <v>11.7</v>
      </c>
      <c r="H58" s="82">
        <v>12.6</v>
      </c>
      <c r="I58" s="82">
        <v>10</v>
      </c>
      <c r="J58" s="82">
        <v>12.8</v>
      </c>
      <c r="K58" s="82">
        <v>10.199999999999999</v>
      </c>
      <c r="L58" s="82">
        <v>11</v>
      </c>
      <c r="M58" s="1004">
        <v>10.9</v>
      </c>
    </row>
    <row r="59" spans="1:14" ht="12" customHeight="1">
      <c r="A59" s="61" t="s">
        <v>105</v>
      </c>
      <c r="B59" s="64" t="s">
        <v>303</v>
      </c>
      <c r="C59" s="996">
        <v>15.3</v>
      </c>
      <c r="D59" s="82">
        <v>10.9</v>
      </c>
      <c r="E59" s="82">
        <v>10.7</v>
      </c>
      <c r="F59" s="82">
        <v>12.4</v>
      </c>
      <c r="G59" s="82">
        <v>12</v>
      </c>
      <c r="H59" s="82">
        <v>12.8</v>
      </c>
      <c r="I59" s="82">
        <v>14.6</v>
      </c>
      <c r="J59" s="82">
        <v>11.2</v>
      </c>
      <c r="K59" s="82">
        <v>11.3</v>
      </c>
      <c r="L59" s="82">
        <v>12.9</v>
      </c>
      <c r="M59" s="1004">
        <v>12.3</v>
      </c>
    </row>
    <row r="60" spans="1:14" ht="12" customHeight="1">
      <c r="A60" s="61" t="s">
        <v>105</v>
      </c>
      <c r="B60" s="64" t="s">
        <v>304</v>
      </c>
      <c r="C60" s="996">
        <v>15.6</v>
      </c>
      <c r="D60" s="82">
        <v>13.5</v>
      </c>
      <c r="E60" s="82">
        <v>18.399999999999999</v>
      </c>
      <c r="F60" s="82">
        <v>12.6</v>
      </c>
      <c r="G60" s="82">
        <v>12.5</v>
      </c>
      <c r="H60" s="82">
        <v>15.6</v>
      </c>
      <c r="I60" s="82">
        <v>12.5</v>
      </c>
      <c r="J60" s="82">
        <v>14.1</v>
      </c>
      <c r="K60" s="82">
        <v>15.4</v>
      </c>
      <c r="L60" s="82">
        <v>13.1</v>
      </c>
      <c r="M60" s="1004">
        <v>13.4</v>
      </c>
    </row>
    <row r="61" spans="1:14" ht="12" customHeight="1">
      <c r="A61" s="61" t="s">
        <v>105</v>
      </c>
      <c r="B61" s="64" t="s">
        <v>325</v>
      </c>
      <c r="C61" s="996">
        <v>11.9</v>
      </c>
      <c r="D61" s="82">
        <v>17.3</v>
      </c>
      <c r="E61" s="82">
        <v>15.9</v>
      </c>
      <c r="F61" s="82">
        <v>18</v>
      </c>
      <c r="G61" s="82">
        <v>18.3</v>
      </c>
      <c r="H61" s="82">
        <v>19</v>
      </c>
      <c r="I61" s="82">
        <v>18.399999999999999</v>
      </c>
      <c r="J61" s="82">
        <v>16.2</v>
      </c>
      <c r="K61" s="82">
        <v>15.9</v>
      </c>
      <c r="L61" s="82">
        <v>17.8</v>
      </c>
      <c r="M61" s="1004">
        <v>17.8</v>
      </c>
    </row>
    <row r="62" spans="1:14" s="343" customFormat="1" ht="14.25" customHeight="1" thickBot="1">
      <c r="A62" s="372" t="s">
        <v>105</v>
      </c>
      <c r="B62" s="312" t="s">
        <v>324</v>
      </c>
      <c r="C62" s="512">
        <v>11.3</v>
      </c>
      <c r="D62" s="86">
        <v>10.7</v>
      </c>
      <c r="E62" s="86">
        <v>11.3</v>
      </c>
      <c r="F62" s="86">
        <v>11.3</v>
      </c>
      <c r="G62" s="86">
        <v>12.4</v>
      </c>
      <c r="H62" s="86">
        <v>13</v>
      </c>
      <c r="I62" s="86">
        <v>12</v>
      </c>
      <c r="J62" s="86">
        <v>13.4</v>
      </c>
      <c r="K62" s="87">
        <v>12.6</v>
      </c>
      <c r="L62" s="87">
        <v>13.1</v>
      </c>
      <c r="M62" s="1009">
        <v>12.2</v>
      </c>
      <c r="N62" s="342"/>
    </row>
    <row r="63" spans="1:14" ht="5.0999999999999996" customHeight="1">
      <c r="B63" s="79"/>
      <c r="C63" s="765"/>
      <c r="D63" s="79"/>
      <c r="E63" s="79"/>
      <c r="F63" s="79"/>
      <c r="G63" s="79"/>
      <c r="H63" s="79"/>
      <c r="I63" s="79"/>
      <c r="J63" s="79"/>
      <c r="K63" s="79"/>
      <c r="L63" s="481"/>
      <c r="M63" s="1010"/>
    </row>
    <row r="64" spans="1:14" ht="35.25" customHeight="1">
      <c r="A64" s="1167" t="s">
        <v>961</v>
      </c>
      <c r="B64" s="1167"/>
      <c r="C64" s="1167"/>
      <c r="D64" s="1167"/>
      <c r="E64" s="1167"/>
      <c r="F64" s="1167"/>
      <c r="G64" s="1167"/>
      <c r="H64" s="1167"/>
      <c r="I64" s="1167"/>
      <c r="J64" s="1167"/>
      <c r="K64" s="1167"/>
      <c r="L64" s="1167"/>
      <c r="M64" s="1011"/>
    </row>
    <row r="65" spans="1:25" ht="33" customHeight="1">
      <c r="A65" s="1168" t="s">
        <v>962</v>
      </c>
      <c r="B65" s="1168"/>
      <c r="C65" s="1168"/>
      <c r="D65" s="1168"/>
      <c r="E65" s="1168"/>
      <c r="F65" s="1168"/>
      <c r="G65" s="1168"/>
      <c r="H65" s="1168"/>
      <c r="I65" s="1168"/>
      <c r="J65" s="1168"/>
      <c r="K65" s="1168"/>
      <c r="L65" s="1168"/>
      <c r="M65" s="1012"/>
      <c r="P65" s="657" t="s">
        <v>744</v>
      </c>
    </row>
    <row r="66" spans="1:25" ht="48.75" customHeight="1">
      <c r="A66" s="1168" t="s">
        <v>1211</v>
      </c>
      <c r="B66" s="1168"/>
      <c r="C66" s="1168"/>
      <c r="D66" s="1168"/>
      <c r="E66" s="1168"/>
      <c r="F66" s="1168"/>
      <c r="G66" s="1168"/>
      <c r="H66" s="1168"/>
      <c r="I66" s="1168"/>
      <c r="J66" s="1168"/>
      <c r="K66" s="1168"/>
      <c r="L66" s="1168"/>
      <c r="M66" s="1012"/>
      <c r="P66" s="854"/>
    </row>
    <row r="67" spans="1:25" ht="36.75" customHeight="1">
      <c r="A67" s="1168" t="s">
        <v>1212</v>
      </c>
      <c r="B67" s="1168"/>
      <c r="C67" s="1168"/>
      <c r="D67" s="1168"/>
      <c r="E67" s="1168"/>
      <c r="F67" s="1168"/>
      <c r="G67" s="1168"/>
      <c r="H67" s="1168"/>
      <c r="I67" s="1168"/>
      <c r="J67" s="1168"/>
      <c r="K67" s="1168"/>
      <c r="L67" s="1168"/>
      <c r="M67" s="1012"/>
    </row>
    <row r="68" spans="1:25" ht="12.75" customHeight="1">
      <c r="A68" s="1169" t="s">
        <v>1178</v>
      </c>
      <c r="B68" s="1169"/>
      <c r="C68" s="1169"/>
      <c r="D68" s="1169"/>
      <c r="E68" s="1169"/>
      <c r="F68" s="1169"/>
      <c r="G68" s="1169"/>
      <c r="H68" s="1169"/>
      <c r="I68" s="1169"/>
      <c r="J68" s="1169"/>
      <c r="K68" s="1169"/>
      <c r="L68" s="1169"/>
      <c r="M68" s="1013"/>
      <c r="O68" s="1165"/>
      <c r="P68" s="1166"/>
      <c r="Q68" s="1166"/>
      <c r="R68" s="1166"/>
      <c r="S68" s="1166"/>
      <c r="T68" s="1166"/>
      <c r="U68" s="1166"/>
      <c r="V68" s="1166"/>
      <c r="W68" s="1166"/>
      <c r="X68" s="1166"/>
      <c r="Y68" s="1166"/>
    </row>
    <row r="69" spans="1:25" ht="12.75" customHeight="1">
      <c r="A69" s="1116" t="s">
        <v>181</v>
      </c>
      <c r="B69" s="1116"/>
      <c r="C69" s="1116"/>
      <c r="D69" s="1116"/>
      <c r="E69" s="1116"/>
      <c r="F69" s="1116"/>
      <c r="G69" s="1116"/>
      <c r="H69" s="1116"/>
      <c r="I69" s="1116"/>
      <c r="J69" s="1116"/>
      <c r="K69" s="1116"/>
      <c r="L69" s="882"/>
      <c r="M69" s="1014"/>
    </row>
    <row r="70" spans="1:25" s="850" customFormat="1" ht="5.25" customHeight="1">
      <c r="A70" s="1116"/>
      <c r="B70" s="1116"/>
      <c r="C70" s="1116"/>
      <c r="D70" s="1116"/>
      <c r="E70" s="1116"/>
      <c r="F70" s="1116"/>
      <c r="G70" s="1116"/>
      <c r="H70" s="1116"/>
      <c r="I70" s="1116"/>
      <c r="J70" s="1116"/>
      <c r="K70" s="1116"/>
      <c r="L70" s="1116"/>
      <c r="M70" s="1014"/>
    </row>
    <row r="71" spans="1:25" ht="4.5" hidden="1" customHeight="1">
      <c r="A71" s="654"/>
      <c r="B71" s="655"/>
      <c r="C71" s="196"/>
      <c r="D71" s="196"/>
      <c r="E71" s="196"/>
      <c r="F71" s="196"/>
      <c r="G71" s="196"/>
      <c r="H71" s="196"/>
      <c r="I71" s="196"/>
      <c r="J71" s="196"/>
      <c r="K71" s="196"/>
      <c r="L71" s="196"/>
      <c r="M71" s="1015"/>
    </row>
    <row r="72" spans="1:25" ht="11.25" customHeight="1">
      <c r="A72" s="1164" t="s">
        <v>1213</v>
      </c>
      <c r="B72" s="1164"/>
      <c r="C72" s="1164"/>
      <c r="D72" s="1164"/>
      <c r="E72" s="1164"/>
      <c r="F72" s="1164"/>
      <c r="G72" s="1164"/>
      <c r="H72" s="1164"/>
      <c r="I72" s="1164"/>
      <c r="J72" s="1164"/>
      <c r="K72" s="1164"/>
      <c r="L72" s="480"/>
      <c r="M72" s="1012"/>
    </row>
    <row r="73" spans="1:25" s="551" customFormat="1" ht="15">
      <c r="A73" s="696" t="s">
        <v>787</v>
      </c>
      <c r="B73" s="696"/>
      <c r="C73" s="998"/>
      <c r="D73" s="696"/>
      <c r="M73" s="889"/>
    </row>
    <row r="74" spans="1:25" ht="5.0999999999999996" customHeight="1">
      <c r="B74" s="97"/>
      <c r="C74" s="882"/>
      <c r="D74" s="43"/>
      <c r="E74" s="43"/>
      <c r="F74" s="43"/>
      <c r="G74" s="80"/>
      <c r="H74" s="80"/>
      <c r="I74" s="43"/>
      <c r="J74" s="43"/>
      <c r="K74" s="43"/>
      <c r="L74" s="475"/>
      <c r="M74" s="1014"/>
    </row>
    <row r="75" spans="1:25" ht="11.25" customHeight="1">
      <c r="A75" s="1094" t="s">
        <v>960</v>
      </c>
      <c r="B75" s="1094"/>
      <c r="C75" s="1094"/>
      <c r="D75" s="1094"/>
      <c r="E75" s="1094"/>
      <c r="F75" s="1094"/>
      <c r="G75" s="1094"/>
      <c r="H75" s="1094"/>
      <c r="I75" s="1094"/>
      <c r="J75" s="1094"/>
      <c r="K75" s="1094"/>
      <c r="L75" s="471"/>
      <c r="M75" s="1016"/>
    </row>
  </sheetData>
  <mergeCells count="10">
    <mergeCell ref="A75:K75"/>
    <mergeCell ref="A69:K69"/>
    <mergeCell ref="A72:K72"/>
    <mergeCell ref="O68:Y68"/>
    <mergeCell ref="A64:L64"/>
    <mergeCell ref="A65:L65"/>
    <mergeCell ref="A66:L66"/>
    <mergeCell ref="A67:L67"/>
    <mergeCell ref="A68:L68"/>
    <mergeCell ref="A70:L70"/>
  </mergeCells>
  <hyperlinks>
    <hyperlink ref="A75:B75" r:id="rId1" display="© Commonwealth of Australia &lt;&lt;yyyy&gt;&gt;" xr:uid="{00000000-0004-0000-2900-000000000000}"/>
    <hyperlink ref="A73" r:id="rId2" xr:uid="{00000000-0004-0000-2900-000001000000}"/>
  </hyperlinks>
  <pageMargins left="0.7" right="0.7" top="0.75" bottom="0.75" header="0.3" footer="0.3"/>
  <pageSetup paperSize="8" scale="73" orientation="landscape" r:id="rId3"/>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42"/>
  <sheetViews>
    <sheetView showGridLines="0" topLeftCell="A7" zoomScaleNormal="100" workbookViewId="0">
      <selection activeCell="A33" sqref="A33:M33"/>
    </sheetView>
  </sheetViews>
  <sheetFormatPr defaultColWidth="9.140625" defaultRowHeight="11.25" customHeight="1"/>
  <cols>
    <col min="1" max="1" width="45" style="657" customWidth="1"/>
    <col min="2" max="2" width="23.140625" style="657" bestFit="1" customWidth="1"/>
    <col min="3" max="11" width="9.28515625" style="657" customWidth="1"/>
    <col min="12" max="12" width="9.140625" style="657"/>
    <col min="13" max="13" width="9.140625" style="833"/>
    <col min="14" max="14" width="10.28515625" style="833" customWidth="1"/>
    <col min="15" max="15" width="9.140625" style="833"/>
    <col min="16" max="16" width="1.42578125" style="657" customWidth="1"/>
    <col min="17" max="16384" width="9.140625" style="657"/>
  </cols>
  <sheetData>
    <row r="1" spans="1:34" ht="48.75" customHeight="1"/>
    <row r="2" spans="1:34" s="34" customFormat="1" ht="5.0999999999999996" customHeight="1"/>
    <row r="3" spans="1:34" ht="15" customHeight="1">
      <c r="A3" s="51" t="str">
        <f>'Table of contents'!A3:C3</f>
        <v>Monitoring Mental Health and Suicide Prevention Reform: Fifth National Mental Health and Suicide Prevention Plan, 2021: Performance indicators</v>
      </c>
      <c r="B3" s="51"/>
    </row>
    <row r="4" spans="1:34" ht="5.0999999999999996" customHeight="1">
      <c r="A4" s="51"/>
      <c r="B4" s="51"/>
    </row>
    <row r="5" spans="1:34" ht="15" customHeight="1">
      <c r="A5" s="169" t="s">
        <v>279</v>
      </c>
      <c r="B5" s="169"/>
    </row>
    <row r="6" spans="1:34" ht="5.0999999999999996" customHeight="1">
      <c r="C6" s="41"/>
      <c r="D6" s="41"/>
      <c r="E6" s="41"/>
      <c r="F6" s="41"/>
      <c r="G6" s="41"/>
      <c r="H6" s="41"/>
      <c r="I6" s="41"/>
      <c r="J6" s="41"/>
    </row>
    <row r="7" spans="1:34" ht="15" customHeight="1">
      <c r="A7" s="264" t="s">
        <v>1216</v>
      </c>
      <c r="B7" s="264"/>
      <c r="C7" s="264"/>
      <c r="D7" s="264"/>
      <c r="E7" s="264"/>
      <c r="F7" s="264"/>
      <c r="G7" s="264"/>
      <c r="H7" s="264"/>
      <c r="I7" s="264"/>
      <c r="J7" s="264"/>
    </row>
    <row r="8" spans="1:34" ht="5.0999999999999996" customHeight="1" thickBot="1">
      <c r="A8" s="74"/>
      <c r="B8" s="74"/>
      <c r="C8" s="75"/>
      <c r="D8" s="75"/>
      <c r="E8" s="75"/>
      <c r="F8" s="75"/>
      <c r="G8" s="75"/>
      <c r="H8" s="75"/>
      <c r="I8" s="75"/>
      <c r="J8" s="75"/>
      <c r="K8" s="115"/>
      <c r="L8" s="115"/>
      <c r="M8" s="115"/>
      <c r="N8" s="115"/>
      <c r="O8" s="115"/>
      <c r="P8" s="115"/>
    </row>
    <row r="9" spans="1:34" ht="23.25" customHeight="1">
      <c r="A9" s="664" t="s">
        <v>785</v>
      </c>
      <c r="B9" s="665" t="s">
        <v>234</v>
      </c>
      <c r="C9" s="1017">
        <v>2010</v>
      </c>
      <c r="D9" s="1017">
        <v>2011</v>
      </c>
      <c r="E9" s="1018">
        <v>2012</v>
      </c>
      <c r="F9" s="1018">
        <v>2013</v>
      </c>
      <c r="G9" s="1018">
        <v>2014</v>
      </c>
      <c r="H9" s="1018">
        <v>2015</v>
      </c>
      <c r="I9" s="1018">
        <v>2016</v>
      </c>
      <c r="J9" s="1022">
        <v>2017</v>
      </c>
      <c r="K9" s="1022">
        <v>2018</v>
      </c>
      <c r="L9" s="1022">
        <v>2019</v>
      </c>
      <c r="M9" s="1022">
        <v>2020</v>
      </c>
      <c r="N9" s="1023" t="s">
        <v>1133</v>
      </c>
      <c r="O9" s="1024" t="s">
        <v>1132</v>
      </c>
      <c r="P9" s="912"/>
    </row>
    <row r="10" spans="1:34" ht="12" customHeight="1">
      <c r="A10" s="68" t="s">
        <v>305</v>
      </c>
      <c r="B10" s="662" t="s">
        <v>90</v>
      </c>
      <c r="C10" s="1019">
        <v>12.6</v>
      </c>
      <c r="D10" s="1019" t="s">
        <v>38</v>
      </c>
      <c r="E10" s="1019">
        <v>9.8000000000000007</v>
      </c>
      <c r="F10" s="1019">
        <v>11.8</v>
      </c>
      <c r="G10" s="1019">
        <v>9.4</v>
      </c>
      <c r="H10" s="1019">
        <v>20</v>
      </c>
      <c r="I10" s="1019">
        <v>18.2</v>
      </c>
      <c r="J10" s="1025">
        <v>18.2</v>
      </c>
      <c r="K10" s="1026">
        <v>20.9</v>
      </c>
      <c r="L10" s="1026">
        <v>20.7</v>
      </c>
      <c r="M10" s="1026">
        <v>21.6</v>
      </c>
      <c r="N10" s="1026">
        <v>12.4</v>
      </c>
      <c r="O10" s="1026">
        <v>19.8</v>
      </c>
      <c r="P10" s="912"/>
      <c r="Q10" s="666"/>
      <c r="R10" s="666"/>
      <c r="S10" s="666"/>
      <c r="T10" s="666"/>
      <c r="U10" s="666"/>
      <c r="V10" s="666"/>
      <c r="W10" s="666"/>
      <c r="X10" s="666"/>
      <c r="Y10" s="666"/>
      <c r="Z10" s="666"/>
      <c r="AA10" s="666"/>
      <c r="AB10" s="666"/>
      <c r="AC10" s="666"/>
      <c r="AD10" s="666"/>
      <c r="AE10" s="666"/>
      <c r="AF10" s="666"/>
      <c r="AG10" s="666"/>
      <c r="AH10" s="666"/>
    </row>
    <row r="11" spans="1:34" ht="12" customHeight="1">
      <c r="A11" s="68" t="s">
        <v>305</v>
      </c>
      <c r="B11" s="662" t="s">
        <v>15</v>
      </c>
      <c r="C11" s="1019" t="s">
        <v>38</v>
      </c>
      <c r="D11" s="1019" t="s">
        <v>38</v>
      </c>
      <c r="E11" s="1019" t="s">
        <v>38</v>
      </c>
      <c r="F11" s="1019" t="s">
        <v>38</v>
      </c>
      <c r="G11" s="1019" t="s">
        <v>38</v>
      </c>
      <c r="H11" s="1019" t="s">
        <v>38</v>
      </c>
      <c r="I11" s="1019" t="s">
        <v>38</v>
      </c>
      <c r="J11" s="1025" t="s">
        <v>38</v>
      </c>
      <c r="K11" s="1025" t="s">
        <v>38</v>
      </c>
      <c r="L11" s="1025" t="s">
        <v>38</v>
      </c>
      <c r="M11" s="1025" t="s">
        <v>38</v>
      </c>
      <c r="N11" s="1026" t="s">
        <v>38</v>
      </c>
      <c r="O11" s="1025" t="s">
        <v>1135</v>
      </c>
      <c r="P11" s="912"/>
    </row>
    <row r="12" spans="1:34" ht="12" customHeight="1">
      <c r="A12" s="68" t="s">
        <v>305</v>
      </c>
      <c r="B12" s="662" t="s">
        <v>7</v>
      </c>
      <c r="C12" s="1019">
        <v>17.3</v>
      </c>
      <c r="D12" s="1019">
        <v>21.3</v>
      </c>
      <c r="E12" s="1019">
        <v>16.3</v>
      </c>
      <c r="F12" s="1019">
        <v>29.2</v>
      </c>
      <c r="G12" s="1019">
        <v>20.8</v>
      </c>
      <c r="H12" s="1019">
        <v>25.1</v>
      </c>
      <c r="I12" s="1019">
        <v>22.2</v>
      </c>
      <c r="J12" s="1025">
        <v>25</v>
      </c>
      <c r="K12" s="1026">
        <v>27.5</v>
      </c>
      <c r="L12" s="1026">
        <v>32.799999999999997</v>
      </c>
      <c r="M12" s="1027">
        <v>31.6</v>
      </c>
      <c r="N12" s="1026">
        <v>22.6</v>
      </c>
      <c r="O12" s="1028">
        <v>28</v>
      </c>
      <c r="P12" s="912"/>
    </row>
    <row r="13" spans="1:34" ht="12" customHeight="1">
      <c r="A13" s="68" t="s">
        <v>305</v>
      </c>
      <c r="B13" s="662" t="s">
        <v>91</v>
      </c>
      <c r="C13" s="1019">
        <v>34.5</v>
      </c>
      <c r="D13" s="1019">
        <v>42.9</v>
      </c>
      <c r="E13" s="1019">
        <v>34.700000000000003</v>
      </c>
      <c r="F13" s="1019">
        <v>35.200000000000003</v>
      </c>
      <c r="G13" s="1019">
        <v>43.8</v>
      </c>
      <c r="H13" s="1019">
        <v>40.200000000000003</v>
      </c>
      <c r="I13" s="1019">
        <v>43.9</v>
      </c>
      <c r="J13" s="1025">
        <v>26.2</v>
      </c>
      <c r="K13" s="1029">
        <v>36.1</v>
      </c>
      <c r="L13" s="1026">
        <v>26.7</v>
      </c>
      <c r="M13" s="1030">
        <v>34</v>
      </c>
      <c r="N13" s="1026">
        <v>39.4</v>
      </c>
      <c r="O13" s="1031">
        <v>33.299999999999997</v>
      </c>
      <c r="P13" s="912"/>
    </row>
    <row r="14" spans="1:34" ht="12" customHeight="1">
      <c r="A14" s="68" t="s">
        <v>305</v>
      </c>
      <c r="B14" s="662" t="s">
        <v>92</v>
      </c>
      <c r="C14" s="1019" t="s">
        <v>38</v>
      </c>
      <c r="D14" s="1019" t="s">
        <v>38</v>
      </c>
      <c r="E14" s="1019" t="s">
        <v>38</v>
      </c>
      <c r="F14" s="1019" t="s">
        <v>38</v>
      </c>
      <c r="G14" s="1019" t="s">
        <v>38</v>
      </c>
      <c r="H14" s="1019" t="s">
        <v>38</v>
      </c>
      <c r="I14" s="1019" t="s">
        <v>38</v>
      </c>
      <c r="J14" s="1025" t="s">
        <v>38</v>
      </c>
      <c r="K14" s="1025" t="s">
        <v>38</v>
      </c>
      <c r="L14" s="1025" t="s">
        <v>38</v>
      </c>
      <c r="M14" s="1025" t="s">
        <v>38</v>
      </c>
      <c r="N14" s="1026">
        <v>25.8</v>
      </c>
      <c r="O14" s="1026">
        <v>20.9</v>
      </c>
      <c r="P14" s="912"/>
    </row>
    <row r="15" spans="1:34" ht="12" customHeight="1">
      <c r="A15" s="68" t="s">
        <v>305</v>
      </c>
      <c r="B15" s="662" t="s">
        <v>12</v>
      </c>
      <c r="C15" s="1019" t="s">
        <v>38</v>
      </c>
      <c r="D15" s="1019" t="s">
        <v>38</v>
      </c>
      <c r="E15" s="1019" t="s">
        <v>38</v>
      </c>
      <c r="F15" s="1019" t="s">
        <v>38</v>
      </c>
      <c r="G15" s="1019" t="s">
        <v>38</v>
      </c>
      <c r="H15" s="1019" t="s">
        <v>38</v>
      </c>
      <c r="I15" s="1019" t="s">
        <v>38</v>
      </c>
      <c r="J15" s="1025" t="s">
        <v>38</v>
      </c>
      <c r="K15" s="1025" t="s">
        <v>38</v>
      </c>
      <c r="L15" s="1025" t="s">
        <v>38</v>
      </c>
      <c r="M15" s="1025" t="s">
        <v>38</v>
      </c>
      <c r="N15" s="1032" t="s">
        <v>38</v>
      </c>
      <c r="O15" s="1025" t="s">
        <v>38</v>
      </c>
      <c r="P15" s="912"/>
    </row>
    <row r="16" spans="1:34" ht="12" customHeight="1">
      <c r="A16" s="68" t="s">
        <v>305</v>
      </c>
      <c r="B16" s="662" t="s">
        <v>93</v>
      </c>
      <c r="C16" s="1019" t="s">
        <v>38</v>
      </c>
      <c r="D16" s="1019" t="s">
        <v>38</v>
      </c>
      <c r="E16" s="1019" t="s">
        <v>38</v>
      </c>
      <c r="F16" s="1019" t="s">
        <v>38</v>
      </c>
      <c r="G16" s="1019" t="s">
        <v>38</v>
      </c>
      <c r="H16" s="1019" t="s">
        <v>38</v>
      </c>
      <c r="I16" s="1019" t="s">
        <v>38</v>
      </c>
      <c r="J16" s="1025" t="s">
        <v>38</v>
      </c>
      <c r="K16" s="1025" t="s">
        <v>38</v>
      </c>
      <c r="L16" s="1025" t="s">
        <v>38</v>
      </c>
      <c r="M16" s="1025" t="s">
        <v>38</v>
      </c>
      <c r="N16" s="1026" t="s">
        <v>38</v>
      </c>
      <c r="O16" s="1025" t="s">
        <v>38</v>
      </c>
      <c r="P16" s="912"/>
    </row>
    <row r="17" spans="1:16" ht="12" customHeight="1">
      <c r="A17" s="68" t="s">
        <v>305</v>
      </c>
      <c r="B17" s="662" t="s">
        <v>73</v>
      </c>
      <c r="C17" s="1019">
        <v>31.9</v>
      </c>
      <c r="D17" s="1019">
        <v>31.8</v>
      </c>
      <c r="E17" s="1019">
        <v>35.200000000000003</v>
      </c>
      <c r="F17" s="1019" t="s">
        <v>38</v>
      </c>
      <c r="G17" s="1019">
        <v>35.6</v>
      </c>
      <c r="H17" s="1019" t="s">
        <v>38</v>
      </c>
      <c r="I17" s="1019" t="s">
        <v>38</v>
      </c>
      <c r="J17" s="1025">
        <v>31.8</v>
      </c>
      <c r="K17" s="1026">
        <v>24.8</v>
      </c>
      <c r="L17" s="1026">
        <v>34.5</v>
      </c>
      <c r="M17" s="1027">
        <v>32.200000000000003</v>
      </c>
      <c r="N17" s="1026">
        <v>28.1</v>
      </c>
      <c r="O17" s="1029">
        <v>29</v>
      </c>
      <c r="P17" s="912"/>
    </row>
    <row r="18" spans="1:16" s="343" customFormat="1" ht="12" customHeight="1">
      <c r="A18" s="69" t="s">
        <v>305</v>
      </c>
      <c r="B18" s="663" t="s">
        <v>1181</v>
      </c>
      <c r="C18" s="1020">
        <v>19.899999999999999</v>
      </c>
      <c r="D18" s="1020">
        <v>22.6</v>
      </c>
      <c r="E18" s="1020">
        <v>18.899999999999999</v>
      </c>
      <c r="F18" s="1020">
        <v>22.7</v>
      </c>
      <c r="G18" s="1020">
        <v>22.4</v>
      </c>
      <c r="H18" s="1020">
        <v>24.2</v>
      </c>
      <c r="I18" s="1020">
        <v>23.5</v>
      </c>
      <c r="J18" s="1033">
        <v>24.2</v>
      </c>
      <c r="K18" s="1034">
        <v>25</v>
      </c>
      <c r="L18" s="1034">
        <v>27.2</v>
      </c>
      <c r="M18" s="1035">
        <v>27.9</v>
      </c>
      <c r="N18" s="1036">
        <v>22.2</v>
      </c>
      <c r="O18" s="1036">
        <v>25.6</v>
      </c>
      <c r="P18" s="1037"/>
    </row>
    <row r="19" spans="1:16" ht="12" customHeight="1">
      <c r="A19" s="68"/>
      <c r="B19" s="662"/>
      <c r="C19" s="1019"/>
      <c r="D19" s="1019"/>
      <c r="E19" s="1019"/>
      <c r="F19" s="1019"/>
      <c r="G19" s="1019"/>
      <c r="H19" s="1019"/>
      <c r="I19" s="1019"/>
      <c r="J19" s="1025"/>
      <c r="K19" s="1026"/>
      <c r="L19" s="1027"/>
      <c r="M19" s="912"/>
      <c r="N19" s="1026"/>
      <c r="O19" s="1026"/>
      <c r="P19" s="912"/>
    </row>
    <row r="20" spans="1:16" ht="12" customHeight="1">
      <c r="A20" s="199" t="s">
        <v>306</v>
      </c>
      <c r="B20" s="662" t="s">
        <v>90</v>
      </c>
      <c r="C20" s="1019">
        <v>9</v>
      </c>
      <c r="D20" s="1019">
        <v>8.3000000000000007</v>
      </c>
      <c r="E20" s="1019">
        <v>9.6999999999999993</v>
      </c>
      <c r="F20" s="1019">
        <v>9.3000000000000007</v>
      </c>
      <c r="G20" s="1019">
        <v>10.8</v>
      </c>
      <c r="H20" s="1019">
        <v>10.6</v>
      </c>
      <c r="I20" s="1019">
        <v>9.9</v>
      </c>
      <c r="J20" s="1025">
        <v>11.2</v>
      </c>
      <c r="K20" s="1029">
        <v>10.9</v>
      </c>
      <c r="L20" s="1027">
        <v>10.8</v>
      </c>
      <c r="M20" s="1027">
        <v>9.8000000000000007</v>
      </c>
      <c r="N20" s="1026">
        <v>9.8000000000000007</v>
      </c>
      <c r="O20" s="1029">
        <v>10.5</v>
      </c>
      <c r="P20" s="912"/>
    </row>
    <row r="21" spans="1:16" ht="12" customHeight="1">
      <c r="A21" s="199" t="s">
        <v>306</v>
      </c>
      <c r="B21" s="662" t="s">
        <v>15</v>
      </c>
      <c r="C21" s="1019" t="s">
        <v>38</v>
      </c>
      <c r="D21" s="1019" t="s">
        <v>38</v>
      </c>
      <c r="E21" s="1019" t="s">
        <v>38</v>
      </c>
      <c r="F21" s="1019" t="s">
        <v>38</v>
      </c>
      <c r="G21" s="1019" t="s">
        <v>38</v>
      </c>
      <c r="H21" s="1019" t="s">
        <v>38</v>
      </c>
      <c r="I21" s="1019" t="s">
        <v>38</v>
      </c>
      <c r="J21" s="1025" t="s">
        <v>38</v>
      </c>
      <c r="K21" s="1025" t="s">
        <v>38</v>
      </c>
      <c r="L21" s="1025" t="s">
        <v>38</v>
      </c>
      <c r="M21" s="1025" t="s">
        <v>38</v>
      </c>
      <c r="N21" s="1026" t="s">
        <v>38</v>
      </c>
      <c r="O21" s="1025" t="s">
        <v>1135</v>
      </c>
      <c r="P21" s="912"/>
    </row>
    <row r="22" spans="1:16" ht="12" customHeight="1">
      <c r="A22" s="199" t="s">
        <v>306</v>
      </c>
      <c r="B22" s="662" t="s">
        <v>7</v>
      </c>
      <c r="C22" s="1019">
        <v>12.5</v>
      </c>
      <c r="D22" s="1019">
        <v>12.1</v>
      </c>
      <c r="E22" s="1019">
        <v>13.2</v>
      </c>
      <c r="F22" s="1019">
        <v>13.6</v>
      </c>
      <c r="G22" s="1019">
        <v>13.3</v>
      </c>
      <c r="H22" s="1019">
        <v>15.4</v>
      </c>
      <c r="I22" s="1019">
        <v>13.5</v>
      </c>
      <c r="J22" s="1025">
        <v>16</v>
      </c>
      <c r="K22" s="1029">
        <v>15.1</v>
      </c>
      <c r="L22" s="1027">
        <v>14.4</v>
      </c>
      <c r="M22" s="1027">
        <v>13.8</v>
      </c>
      <c r="N22" s="1026">
        <v>13.5</v>
      </c>
      <c r="O22" s="1026">
        <v>14.6</v>
      </c>
      <c r="P22" s="912"/>
    </row>
    <row r="23" spans="1:16" ht="12" customHeight="1">
      <c r="A23" s="199" t="s">
        <v>306</v>
      </c>
      <c r="B23" s="662" t="s">
        <v>91</v>
      </c>
      <c r="C23" s="1019">
        <v>11.7</v>
      </c>
      <c r="D23" s="1019">
        <v>11.1</v>
      </c>
      <c r="E23" s="1019">
        <v>13.4</v>
      </c>
      <c r="F23" s="1019">
        <v>12</v>
      </c>
      <c r="G23" s="1019">
        <v>12</v>
      </c>
      <c r="H23" s="1019">
        <v>13.9</v>
      </c>
      <c r="I23" s="1019">
        <v>12.3</v>
      </c>
      <c r="J23" s="1025">
        <v>14.7</v>
      </c>
      <c r="K23" s="1026">
        <v>13.2</v>
      </c>
      <c r="L23" s="1027">
        <v>14.7</v>
      </c>
      <c r="M23" s="1027">
        <v>13.1</v>
      </c>
      <c r="N23" s="1026">
        <v>12.4</v>
      </c>
      <c r="O23" s="1026">
        <v>13.6</v>
      </c>
      <c r="P23" s="912"/>
    </row>
    <row r="24" spans="1:16" ht="12" customHeight="1">
      <c r="A24" s="199" t="s">
        <v>306</v>
      </c>
      <c r="B24" s="662" t="s">
        <v>92</v>
      </c>
      <c r="C24" s="1019">
        <v>11.5</v>
      </c>
      <c r="D24" s="1019">
        <v>12.3</v>
      </c>
      <c r="E24" s="1019">
        <v>11.5</v>
      </c>
      <c r="F24" s="1019">
        <v>11.2</v>
      </c>
      <c r="G24" s="1019">
        <v>14</v>
      </c>
      <c r="H24" s="1019">
        <v>13.1</v>
      </c>
      <c r="I24" s="1019">
        <v>12.9</v>
      </c>
      <c r="J24" s="1025">
        <v>12.1</v>
      </c>
      <c r="K24" s="1029">
        <v>12</v>
      </c>
      <c r="L24" s="1027">
        <v>13.4</v>
      </c>
      <c r="M24" s="1027">
        <v>12.5</v>
      </c>
      <c r="N24" s="1026">
        <v>12.4</v>
      </c>
      <c r="O24" s="1026">
        <v>12.7</v>
      </c>
      <c r="P24" s="912"/>
    </row>
    <row r="25" spans="1:16" ht="12" customHeight="1">
      <c r="A25" s="199" t="s">
        <v>306</v>
      </c>
      <c r="B25" s="662" t="s">
        <v>12</v>
      </c>
      <c r="C25" s="1019" t="s">
        <v>38</v>
      </c>
      <c r="D25" s="1019" t="s">
        <v>38</v>
      </c>
      <c r="E25" s="1019" t="s">
        <v>38</v>
      </c>
      <c r="F25" s="1019" t="s">
        <v>38</v>
      </c>
      <c r="G25" s="1019" t="s">
        <v>38</v>
      </c>
      <c r="H25" s="1019" t="s">
        <v>38</v>
      </c>
      <c r="I25" s="1019" t="s">
        <v>38</v>
      </c>
      <c r="J25" s="1025" t="s">
        <v>38</v>
      </c>
      <c r="K25" s="1025" t="s">
        <v>38</v>
      </c>
      <c r="L25" s="1025" t="s">
        <v>38</v>
      </c>
      <c r="M25" s="1025" t="s">
        <v>38</v>
      </c>
      <c r="N25" s="1026" t="s">
        <v>38</v>
      </c>
      <c r="O25" s="1025" t="s">
        <v>38</v>
      </c>
      <c r="P25" s="912"/>
    </row>
    <row r="26" spans="1:16" ht="12" customHeight="1">
      <c r="A26" s="199" t="s">
        <v>306</v>
      </c>
      <c r="B26" s="662" t="s">
        <v>93</v>
      </c>
      <c r="C26" s="1019" t="s">
        <v>38</v>
      </c>
      <c r="D26" s="1019" t="s">
        <v>38</v>
      </c>
      <c r="E26" s="1019" t="s">
        <v>38</v>
      </c>
      <c r="F26" s="1019" t="s">
        <v>38</v>
      </c>
      <c r="G26" s="1019" t="s">
        <v>38</v>
      </c>
      <c r="H26" s="1019" t="s">
        <v>38</v>
      </c>
      <c r="I26" s="1019" t="s">
        <v>38</v>
      </c>
      <c r="J26" s="1025" t="s">
        <v>38</v>
      </c>
      <c r="K26" s="1025" t="s">
        <v>38</v>
      </c>
      <c r="L26" s="1025" t="s">
        <v>38</v>
      </c>
      <c r="M26" s="1025" t="s">
        <v>38</v>
      </c>
      <c r="N26" s="1026" t="s">
        <v>38</v>
      </c>
      <c r="O26" s="1025" t="s">
        <v>38</v>
      </c>
      <c r="P26" s="912"/>
    </row>
    <row r="27" spans="1:16" ht="12" customHeight="1">
      <c r="A27" s="199" t="s">
        <v>306</v>
      </c>
      <c r="B27" s="662" t="s">
        <v>73</v>
      </c>
      <c r="C27" s="1019">
        <v>12.7</v>
      </c>
      <c r="D27" s="1019" t="s">
        <v>38</v>
      </c>
      <c r="E27" s="1019">
        <v>11</v>
      </c>
      <c r="F27" s="1019" t="s">
        <v>38</v>
      </c>
      <c r="G27" s="1019">
        <v>14.5</v>
      </c>
      <c r="H27" s="1019">
        <v>20.399999999999999</v>
      </c>
      <c r="I27" s="1019">
        <v>16.3</v>
      </c>
      <c r="J27" s="1025">
        <v>14.3</v>
      </c>
      <c r="K27" s="1026">
        <v>15.2</v>
      </c>
      <c r="L27" s="1027">
        <v>12.7</v>
      </c>
      <c r="M27" s="1027">
        <v>14.3</v>
      </c>
      <c r="N27" s="1026">
        <v>13.2</v>
      </c>
      <c r="O27" s="1026">
        <v>14.5</v>
      </c>
      <c r="P27" s="912"/>
    </row>
    <row r="28" spans="1:16" ht="17.25" customHeight="1" thickBot="1">
      <c r="A28" s="114" t="s">
        <v>306</v>
      </c>
      <c r="B28" s="504" t="s">
        <v>1181</v>
      </c>
      <c r="C28" s="1021">
        <v>10.7</v>
      </c>
      <c r="D28" s="1021">
        <v>10.199999999999999</v>
      </c>
      <c r="E28" s="1021">
        <v>11.4</v>
      </c>
      <c r="F28" s="1021">
        <v>11.1</v>
      </c>
      <c r="G28" s="1021">
        <v>12.1</v>
      </c>
      <c r="H28" s="1021">
        <v>12.8</v>
      </c>
      <c r="I28" s="1021">
        <v>11.6</v>
      </c>
      <c r="J28" s="1038">
        <v>13.2</v>
      </c>
      <c r="K28" s="1039">
        <v>12.6</v>
      </c>
      <c r="L28" s="890">
        <v>12.7</v>
      </c>
      <c r="M28" s="890">
        <v>11.8</v>
      </c>
      <c r="N28" s="1039">
        <v>11.5</v>
      </c>
      <c r="O28" s="1039">
        <v>12.4</v>
      </c>
      <c r="P28" s="1040"/>
    </row>
    <row r="29" spans="1:16" ht="5.0999999999999996" customHeight="1">
      <c r="A29" s="77"/>
      <c r="B29" s="77"/>
      <c r="C29" s="78"/>
      <c r="D29" s="78"/>
      <c r="E29" s="78"/>
      <c r="F29" s="78"/>
      <c r="G29" s="78"/>
      <c r="H29" s="78"/>
      <c r="I29" s="78"/>
      <c r="J29" s="78"/>
    </row>
    <row r="30" spans="1:16" ht="11.25" customHeight="1">
      <c r="A30" s="660" t="s">
        <v>364</v>
      </c>
      <c r="B30" s="660"/>
      <c r="C30" s="660"/>
      <c r="D30" s="660"/>
      <c r="E30" s="660"/>
      <c r="F30" s="660"/>
      <c r="G30" s="660"/>
      <c r="H30" s="660"/>
      <c r="I30" s="660"/>
      <c r="J30" s="660"/>
    </row>
    <row r="31" spans="1:16" ht="5.0999999999999996" customHeight="1">
      <c r="A31" s="481"/>
      <c r="B31" s="481"/>
      <c r="C31" s="481"/>
      <c r="D31" s="481"/>
      <c r="E31" s="481"/>
      <c r="F31" s="481"/>
      <c r="G31" s="481"/>
      <c r="H31" s="481"/>
      <c r="I31" s="481"/>
      <c r="J31" s="481"/>
    </row>
    <row r="32" spans="1:16" ht="26.25" customHeight="1">
      <c r="A32" s="1134" t="s">
        <v>283</v>
      </c>
      <c r="B32" s="1134"/>
      <c r="C32" s="1134"/>
      <c r="D32" s="1134"/>
      <c r="E32" s="1134"/>
      <c r="F32" s="1134"/>
      <c r="G32" s="1134"/>
      <c r="H32" s="1134"/>
      <c r="I32" s="1134"/>
      <c r="J32" s="1134"/>
      <c r="K32" s="1134"/>
      <c r="L32" s="1134"/>
      <c r="M32" s="1134"/>
      <c r="N32" s="834"/>
      <c r="O32" s="834"/>
    </row>
    <row r="33" spans="1:15" ht="24.75" customHeight="1">
      <c r="A33" s="1167" t="s">
        <v>958</v>
      </c>
      <c r="B33" s="1167"/>
      <c r="C33" s="1167"/>
      <c r="D33" s="1167"/>
      <c r="E33" s="1167"/>
      <c r="F33" s="1167"/>
      <c r="G33" s="1167"/>
      <c r="H33" s="1167"/>
      <c r="I33" s="1167"/>
      <c r="J33" s="1167"/>
      <c r="K33" s="1167"/>
      <c r="L33" s="1167"/>
      <c r="M33" s="1167"/>
      <c r="N33" s="835"/>
      <c r="O33" s="835"/>
    </row>
    <row r="34" spans="1:15" ht="45" customHeight="1">
      <c r="A34" s="1167" t="s">
        <v>959</v>
      </c>
      <c r="B34" s="1167"/>
      <c r="C34" s="1167"/>
      <c r="D34" s="1167"/>
      <c r="E34" s="1167"/>
      <c r="F34" s="1167"/>
      <c r="G34" s="1167"/>
      <c r="H34" s="1167"/>
      <c r="I34" s="1167"/>
      <c r="J34" s="1167"/>
      <c r="K34" s="1167"/>
      <c r="L34" s="1167"/>
      <c r="M34" s="1167"/>
      <c r="N34" s="835"/>
      <c r="O34" s="835"/>
    </row>
    <row r="35" spans="1:15" ht="24" customHeight="1">
      <c r="A35" s="1167" t="s">
        <v>1174</v>
      </c>
      <c r="B35" s="1167"/>
      <c r="C35" s="1167"/>
      <c r="D35" s="1167"/>
      <c r="E35" s="1167"/>
      <c r="F35" s="1167"/>
      <c r="G35" s="1167"/>
      <c r="H35" s="1167"/>
      <c r="I35" s="1167"/>
      <c r="J35" s="1167"/>
      <c r="K35" s="1167"/>
      <c r="L35" s="1167"/>
      <c r="M35" s="1167"/>
      <c r="N35" s="835"/>
      <c r="O35" s="835"/>
    </row>
    <row r="36" spans="1:15" ht="24.75" customHeight="1">
      <c r="A36" s="1170" t="s">
        <v>1179</v>
      </c>
      <c r="B36" s="1170"/>
      <c r="C36" s="1170"/>
      <c r="D36" s="1170"/>
      <c r="E36" s="1170"/>
      <c r="F36" s="1170"/>
      <c r="G36" s="1170"/>
      <c r="H36" s="1170"/>
      <c r="I36" s="1170"/>
      <c r="J36" s="1170"/>
      <c r="K36" s="1170"/>
      <c r="L36" s="1170"/>
      <c r="M36" s="1170"/>
      <c r="N36" s="1170"/>
      <c r="O36" s="835"/>
    </row>
    <row r="37" spans="1:15" ht="11.25" customHeight="1">
      <c r="A37" s="1167" t="s">
        <v>1180</v>
      </c>
      <c r="B37" s="1167"/>
      <c r="C37" s="1167"/>
      <c r="D37" s="1167"/>
      <c r="E37" s="1167"/>
      <c r="F37" s="1167"/>
      <c r="G37" s="1167"/>
      <c r="H37" s="1167"/>
      <c r="I37" s="1167"/>
      <c r="J37" s="1167"/>
    </row>
    <row r="38" spans="1:15" ht="5.0999999999999996" customHeight="1">
      <c r="A38" s="481"/>
      <c r="B38" s="481"/>
      <c r="C38" s="481"/>
      <c r="D38" s="481"/>
      <c r="E38" s="481"/>
      <c r="F38" s="481"/>
      <c r="G38" s="481"/>
      <c r="H38" s="481"/>
      <c r="I38" s="481"/>
      <c r="J38" s="481"/>
    </row>
    <row r="39" spans="1:15" ht="13.5" customHeight="1">
      <c r="A39" s="661" t="s">
        <v>1215</v>
      </c>
      <c r="B39" s="661"/>
      <c r="C39" s="658"/>
      <c r="D39" s="658"/>
      <c r="E39" s="658"/>
      <c r="F39" s="658"/>
      <c r="G39" s="659"/>
      <c r="H39" s="659"/>
      <c r="I39" s="658"/>
      <c r="J39" s="658"/>
    </row>
    <row r="40" spans="1:15" s="551" customFormat="1" ht="15">
      <c r="A40" s="696" t="s">
        <v>787</v>
      </c>
      <c r="B40" s="696"/>
      <c r="C40" s="696"/>
    </row>
    <row r="41" spans="1:15" ht="5.0999999999999996" customHeight="1">
      <c r="A41" s="658"/>
      <c r="B41" s="658"/>
      <c r="C41" s="658"/>
      <c r="D41" s="658"/>
      <c r="E41" s="658"/>
      <c r="F41" s="658"/>
      <c r="G41" s="659"/>
      <c r="H41" s="659"/>
      <c r="I41" s="658"/>
      <c r="J41" s="658"/>
    </row>
    <row r="42" spans="1:15" ht="11.25" customHeight="1">
      <c r="A42" s="656" t="s">
        <v>960</v>
      </c>
      <c r="B42" s="656"/>
      <c r="C42" s="73"/>
      <c r="D42" s="73"/>
      <c r="E42" s="73"/>
      <c r="F42" s="656"/>
      <c r="G42" s="658"/>
      <c r="H42" s="658"/>
      <c r="I42" s="72"/>
      <c r="J42" s="72"/>
    </row>
  </sheetData>
  <mergeCells count="6">
    <mergeCell ref="A32:M32"/>
    <mergeCell ref="A37:J37"/>
    <mergeCell ref="A34:M34"/>
    <mergeCell ref="A35:M35"/>
    <mergeCell ref="A33:M33"/>
    <mergeCell ref="A36:N36"/>
  </mergeCells>
  <hyperlinks>
    <hyperlink ref="A42:B42" r:id="rId1" display="© Commonwealth of Australia &lt;&lt;yyyy&gt;&gt;" xr:uid="{00000000-0004-0000-2A00-000000000000}"/>
    <hyperlink ref="A40" r:id="rId2" xr:uid="{00000000-0004-0000-2A00-000001000000}"/>
  </hyperlinks>
  <pageMargins left="0.7" right="0.7" top="0.75" bottom="0.75" header="0.3" footer="0.3"/>
  <pageSetup paperSize="8" fitToHeight="0" orientation="landscape" r:id="rId3"/>
  <drawing r:id="rId4"/>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Z52"/>
  <sheetViews>
    <sheetView showGridLines="0" workbookViewId="0">
      <selection activeCell="N44" sqref="N44"/>
    </sheetView>
  </sheetViews>
  <sheetFormatPr defaultColWidth="9.140625" defaultRowHeight="11.25" customHeight="1"/>
  <cols>
    <col min="1" max="1" width="9.140625" style="40"/>
    <col min="2" max="2" width="37.42578125" style="40" customWidth="1"/>
    <col min="3" max="10" width="9.28515625" style="40" customWidth="1"/>
    <col min="11" max="11" width="9.28515625" style="474" customWidth="1"/>
    <col min="12" max="12" width="9.28515625" style="833" customWidth="1"/>
    <col min="13" max="13" width="1.42578125" style="40" customWidth="1"/>
    <col min="14" max="16384" width="9.140625" style="40"/>
  </cols>
  <sheetData>
    <row r="1" spans="1:22" ht="48.75" customHeight="1"/>
    <row r="2" spans="1:22" s="34" customFormat="1" ht="5.0999999999999996" customHeight="1"/>
    <row r="3" spans="1:22" ht="15" customHeight="1">
      <c r="A3" s="51" t="str">
        <f>'Table of contents'!A3:C3</f>
        <v>Monitoring Mental Health and Suicide Prevention Reform: Fifth National Mental Health and Suicide Prevention Plan, 2021: Performance indicators</v>
      </c>
    </row>
    <row r="4" spans="1:22" ht="5.0999999999999996" customHeight="1">
      <c r="B4" s="51"/>
    </row>
    <row r="5" spans="1:22" ht="15" customHeight="1">
      <c r="A5" s="169" t="s">
        <v>279</v>
      </c>
    </row>
    <row r="6" spans="1:22" ht="5.0999999999999996" customHeight="1">
      <c r="C6" s="41"/>
      <c r="D6" s="41"/>
      <c r="E6" s="41"/>
      <c r="F6" s="41"/>
      <c r="G6" s="41"/>
      <c r="H6" s="41"/>
      <c r="I6" s="41"/>
      <c r="J6" s="41"/>
      <c r="K6" s="41"/>
      <c r="L6" s="41"/>
    </row>
    <row r="7" spans="1:22" ht="15" customHeight="1">
      <c r="A7" s="57" t="s">
        <v>1217</v>
      </c>
      <c r="C7" s="58"/>
      <c r="D7" s="58"/>
      <c r="E7" s="58"/>
      <c r="F7" s="58"/>
      <c r="G7" s="58"/>
      <c r="H7" s="58"/>
      <c r="I7" s="58"/>
      <c r="J7" s="58"/>
      <c r="K7" s="58"/>
      <c r="L7" s="58"/>
    </row>
    <row r="8" spans="1:22" ht="4.5" customHeight="1" thickBot="1">
      <c r="A8" s="115"/>
      <c r="B8" s="59"/>
      <c r="C8" s="60"/>
      <c r="D8" s="60"/>
      <c r="E8" s="60"/>
      <c r="F8" s="60"/>
      <c r="G8" s="60"/>
      <c r="H8" s="60"/>
      <c r="I8" s="60"/>
      <c r="J8" s="60"/>
      <c r="K8" s="60"/>
      <c r="L8" s="60"/>
      <c r="M8" s="115"/>
    </row>
    <row r="9" spans="1:22" ht="15" customHeight="1" thickBot="1">
      <c r="A9" s="274" t="s">
        <v>66</v>
      </c>
      <c r="B9" s="370" t="s">
        <v>234</v>
      </c>
      <c r="C9" s="1041">
        <v>2011</v>
      </c>
      <c r="D9" s="1041">
        <v>2012</v>
      </c>
      <c r="E9" s="1041">
        <v>2013</v>
      </c>
      <c r="F9" s="1041">
        <v>2014</v>
      </c>
      <c r="G9" s="1041">
        <v>2015</v>
      </c>
      <c r="H9" s="1041">
        <v>2016</v>
      </c>
      <c r="I9" s="1041">
        <v>2017</v>
      </c>
      <c r="J9" s="1042">
        <v>2018</v>
      </c>
      <c r="K9" s="1041">
        <v>2019</v>
      </c>
      <c r="L9" s="1041" t="s">
        <v>1134</v>
      </c>
      <c r="M9" s="115"/>
    </row>
    <row r="10" spans="1:22" ht="12" customHeight="1">
      <c r="A10" s="61" t="s">
        <v>102</v>
      </c>
      <c r="B10" s="68" t="s">
        <v>90</v>
      </c>
      <c r="C10" s="1043">
        <v>12.9</v>
      </c>
      <c r="D10" s="1043">
        <v>14.5</v>
      </c>
      <c r="E10" s="1043">
        <v>14.1</v>
      </c>
      <c r="F10" s="1043">
        <v>16.5</v>
      </c>
      <c r="G10" s="1043">
        <v>16.8</v>
      </c>
      <c r="H10" s="1044">
        <v>16.100000000000001</v>
      </c>
      <c r="I10" s="1044">
        <v>18.100000000000001</v>
      </c>
      <c r="J10" s="1045">
        <v>17.8</v>
      </c>
      <c r="K10" s="1045">
        <v>17.7</v>
      </c>
      <c r="L10" s="1045">
        <v>16</v>
      </c>
      <c r="N10" s="123"/>
      <c r="O10" s="123"/>
      <c r="P10" s="123"/>
      <c r="Q10" s="123"/>
      <c r="R10" s="123"/>
      <c r="S10" s="123"/>
      <c r="T10" s="123"/>
      <c r="U10" s="123"/>
      <c r="V10" s="123"/>
    </row>
    <row r="11" spans="1:22" ht="12" customHeight="1">
      <c r="A11" s="61" t="s">
        <v>102</v>
      </c>
      <c r="B11" s="68" t="s">
        <v>784</v>
      </c>
      <c r="C11" s="1043">
        <v>14.3</v>
      </c>
      <c r="D11" s="1043">
        <v>13.9</v>
      </c>
      <c r="E11" s="1043">
        <v>13.5</v>
      </c>
      <c r="F11" s="1043">
        <v>17.2</v>
      </c>
      <c r="G11" s="1043">
        <v>17.2</v>
      </c>
      <c r="H11" s="1044">
        <v>14.6</v>
      </c>
      <c r="I11" s="1044">
        <v>16.100000000000001</v>
      </c>
      <c r="J11" s="1045">
        <v>16</v>
      </c>
      <c r="K11" s="1045">
        <v>16.600000000000001</v>
      </c>
      <c r="L11" s="1045">
        <v>15.4</v>
      </c>
      <c r="N11" s="123"/>
      <c r="O11" s="123"/>
      <c r="P11" s="123"/>
      <c r="Q11" s="123"/>
      <c r="R11" s="123"/>
      <c r="S11" s="123"/>
      <c r="T11" s="123"/>
      <c r="U11" s="123"/>
      <c r="V11" s="123"/>
    </row>
    <row r="12" spans="1:22" ht="12" customHeight="1">
      <c r="A12" s="61" t="s">
        <v>102</v>
      </c>
      <c r="B12" s="68" t="s">
        <v>7</v>
      </c>
      <c r="C12" s="1043">
        <v>19.899999999999999</v>
      </c>
      <c r="D12" s="1043">
        <v>21.2</v>
      </c>
      <c r="E12" s="1043">
        <v>22.7</v>
      </c>
      <c r="F12" s="1043">
        <v>21.4</v>
      </c>
      <c r="G12" s="1043">
        <v>24.9</v>
      </c>
      <c r="H12" s="1044">
        <v>22.4</v>
      </c>
      <c r="I12" s="1044">
        <v>25.4</v>
      </c>
      <c r="J12" s="1045">
        <v>25.6</v>
      </c>
      <c r="K12" s="1045">
        <v>23.8</v>
      </c>
      <c r="L12" s="1045">
        <v>23.7</v>
      </c>
      <c r="N12" s="123"/>
      <c r="O12" s="123"/>
      <c r="P12" s="123"/>
      <c r="Q12" s="123"/>
      <c r="R12" s="123"/>
      <c r="S12" s="123"/>
      <c r="T12" s="123"/>
      <c r="U12" s="123"/>
      <c r="V12" s="123"/>
    </row>
    <row r="13" spans="1:22" ht="12" customHeight="1">
      <c r="A13" s="61" t="s">
        <v>102</v>
      </c>
      <c r="B13" s="68" t="s">
        <v>91</v>
      </c>
      <c r="C13" s="1043">
        <v>19.100000000000001</v>
      </c>
      <c r="D13" s="1043">
        <v>22.2</v>
      </c>
      <c r="E13" s="1043">
        <v>20.100000000000001</v>
      </c>
      <c r="F13" s="1043">
        <v>21.8</v>
      </c>
      <c r="G13" s="1043">
        <v>22.9</v>
      </c>
      <c r="H13" s="1044">
        <v>21</v>
      </c>
      <c r="I13" s="1044">
        <v>24.1</v>
      </c>
      <c r="J13" s="1045">
        <v>22</v>
      </c>
      <c r="K13" s="1045">
        <v>23.3</v>
      </c>
      <c r="L13" s="1045">
        <v>22.3</v>
      </c>
      <c r="N13" s="123"/>
      <c r="O13" s="123"/>
      <c r="P13" s="123"/>
      <c r="Q13" s="123"/>
      <c r="R13" s="123"/>
      <c r="S13" s="123"/>
      <c r="T13" s="123"/>
      <c r="U13" s="123"/>
      <c r="V13" s="123"/>
    </row>
    <row r="14" spans="1:22" ht="12" customHeight="1">
      <c r="A14" s="61" t="s">
        <v>102</v>
      </c>
      <c r="B14" s="68" t="s">
        <v>92</v>
      </c>
      <c r="C14" s="1043">
        <v>20.399999999999999</v>
      </c>
      <c r="D14" s="1043">
        <v>18</v>
      </c>
      <c r="E14" s="1043">
        <v>18</v>
      </c>
      <c r="F14" s="1043">
        <v>22.3</v>
      </c>
      <c r="G14" s="1043">
        <v>19.399999999999999</v>
      </c>
      <c r="H14" s="1044">
        <v>19.5</v>
      </c>
      <c r="I14" s="1044">
        <v>18.7</v>
      </c>
      <c r="J14" s="1045">
        <v>17.7</v>
      </c>
      <c r="K14" s="1045">
        <v>22.5</v>
      </c>
      <c r="L14" s="1045">
        <v>20.399999999999999</v>
      </c>
      <c r="N14" s="123"/>
      <c r="O14" s="123"/>
      <c r="P14" s="123"/>
      <c r="Q14" s="123"/>
      <c r="R14" s="123"/>
      <c r="S14" s="123"/>
      <c r="T14" s="123"/>
      <c r="U14" s="123"/>
      <c r="V14" s="123"/>
    </row>
    <row r="15" spans="1:22" ht="12" customHeight="1">
      <c r="A15" s="61" t="s">
        <v>102</v>
      </c>
      <c r="B15" s="68" t="s">
        <v>12</v>
      </c>
      <c r="C15" s="1043">
        <v>20.2</v>
      </c>
      <c r="D15" s="1043">
        <v>22.2</v>
      </c>
      <c r="E15" s="1043">
        <v>21.5</v>
      </c>
      <c r="F15" s="1043">
        <v>21.8</v>
      </c>
      <c r="G15" s="1043">
        <v>25.7</v>
      </c>
      <c r="H15" s="1044">
        <v>25.5</v>
      </c>
      <c r="I15" s="1044">
        <v>24</v>
      </c>
      <c r="J15" s="1045">
        <v>23.2</v>
      </c>
      <c r="K15" s="1045">
        <v>26.4</v>
      </c>
      <c r="L15" s="1045">
        <v>26.6</v>
      </c>
      <c r="N15" s="123"/>
      <c r="O15" s="123"/>
      <c r="P15" s="123"/>
      <c r="Q15" s="123"/>
      <c r="R15" s="123"/>
      <c r="S15" s="123"/>
      <c r="T15" s="123"/>
      <c r="U15" s="123"/>
      <c r="V15" s="123"/>
    </row>
    <row r="16" spans="1:22" ht="12" customHeight="1">
      <c r="A16" s="61" t="s">
        <v>102</v>
      </c>
      <c r="B16" s="68" t="s">
        <v>93</v>
      </c>
      <c r="C16" s="1043">
        <v>14</v>
      </c>
      <c r="D16" s="1043" t="s">
        <v>38</v>
      </c>
      <c r="E16" s="1043">
        <v>14.7</v>
      </c>
      <c r="F16" s="1043">
        <v>14.5</v>
      </c>
      <c r="G16" s="1043">
        <v>17.899999999999999</v>
      </c>
      <c r="H16" s="1044">
        <v>10.8</v>
      </c>
      <c r="I16" s="1044">
        <v>22.2</v>
      </c>
      <c r="J16" s="1045">
        <v>18.3</v>
      </c>
      <c r="K16" s="1045">
        <v>19.600000000000001</v>
      </c>
      <c r="L16" s="1045">
        <v>16</v>
      </c>
      <c r="N16" s="123"/>
      <c r="O16" s="123"/>
      <c r="P16" s="123"/>
      <c r="Q16" s="123"/>
      <c r="R16" s="123"/>
      <c r="S16" s="123"/>
      <c r="T16" s="123"/>
      <c r="U16" s="123"/>
      <c r="V16" s="123"/>
    </row>
    <row r="17" spans="1:22" ht="12" customHeight="1">
      <c r="A17" s="61" t="s">
        <v>102</v>
      </c>
      <c r="B17" s="68" t="s">
        <v>73</v>
      </c>
      <c r="C17" s="1043">
        <v>30.5</v>
      </c>
      <c r="D17" s="1043">
        <v>31</v>
      </c>
      <c r="E17" s="1043">
        <v>18.5</v>
      </c>
      <c r="F17" s="1043">
        <v>24.6</v>
      </c>
      <c r="G17" s="1043">
        <v>27.2</v>
      </c>
      <c r="H17" s="1044">
        <v>30.7</v>
      </c>
      <c r="I17" s="1044">
        <v>27.9</v>
      </c>
      <c r="J17" s="1045">
        <v>31.3</v>
      </c>
      <c r="K17" s="1045">
        <v>28.3</v>
      </c>
      <c r="L17" s="1045">
        <v>25.6</v>
      </c>
      <c r="N17" s="123"/>
      <c r="O17" s="123"/>
      <c r="P17" s="123"/>
      <c r="Q17" s="123"/>
      <c r="R17" s="123"/>
      <c r="S17" s="123"/>
      <c r="T17" s="123"/>
      <c r="U17" s="123"/>
      <c r="V17" s="123"/>
    </row>
    <row r="18" spans="1:22" ht="12" customHeight="1">
      <c r="A18" s="63" t="s">
        <v>102</v>
      </c>
      <c r="B18" s="371" t="s">
        <v>786</v>
      </c>
      <c r="C18" s="1046">
        <v>16.2</v>
      </c>
      <c r="D18" s="1046">
        <v>17</v>
      </c>
      <c r="E18" s="1046">
        <v>16.8</v>
      </c>
      <c r="F18" s="1046">
        <v>18.8</v>
      </c>
      <c r="G18" s="1046">
        <v>19.7</v>
      </c>
      <c r="H18" s="1047">
        <v>18</v>
      </c>
      <c r="I18" s="1047">
        <v>20</v>
      </c>
      <c r="J18" s="1048">
        <v>19.5</v>
      </c>
      <c r="K18" s="1048">
        <v>19.8</v>
      </c>
      <c r="L18" s="1048">
        <v>18.600000000000001</v>
      </c>
      <c r="N18" s="123"/>
      <c r="O18" s="123"/>
      <c r="P18" s="123"/>
      <c r="Q18" s="123"/>
      <c r="R18" s="123"/>
      <c r="S18" s="123"/>
      <c r="T18" s="123"/>
      <c r="U18" s="123"/>
      <c r="V18" s="123"/>
    </row>
    <row r="19" spans="1:22" ht="12" customHeight="1">
      <c r="B19" s="68"/>
      <c r="C19" s="1043"/>
      <c r="D19" s="1043"/>
      <c r="E19" s="1043"/>
      <c r="F19" s="1043"/>
      <c r="G19" s="1043"/>
      <c r="H19" s="1049"/>
      <c r="I19" s="1043"/>
      <c r="J19" s="1050"/>
      <c r="K19" s="1050"/>
      <c r="L19" s="1050"/>
      <c r="Q19" s="551"/>
    </row>
    <row r="20" spans="1:22" ht="12" customHeight="1">
      <c r="A20" s="68" t="s">
        <v>104</v>
      </c>
      <c r="B20" s="68" t="s">
        <v>90</v>
      </c>
      <c r="C20" s="1043">
        <v>4</v>
      </c>
      <c r="D20" s="1043">
        <v>5.3</v>
      </c>
      <c r="E20" s="1043">
        <v>5.0999999999999996</v>
      </c>
      <c r="F20" s="1043">
        <v>5.5</v>
      </c>
      <c r="G20" s="1043">
        <v>5.3</v>
      </c>
      <c r="H20" s="1043">
        <v>5</v>
      </c>
      <c r="I20" s="1043">
        <v>5.2</v>
      </c>
      <c r="J20" s="1051">
        <v>5.5</v>
      </c>
      <c r="K20" s="1051">
        <v>5.3</v>
      </c>
      <c r="L20" s="1051">
        <v>5.2</v>
      </c>
      <c r="N20" s="123"/>
      <c r="O20" s="123"/>
      <c r="P20" s="123"/>
      <c r="Q20" s="123"/>
      <c r="R20" s="123"/>
      <c r="S20" s="123"/>
      <c r="T20" s="123"/>
      <c r="U20" s="123"/>
      <c r="V20" s="123"/>
    </row>
    <row r="21" spans="1:22" ht="12" customHeight="1">
      <c r="A21" s="68" t="s">
        <v>104</v>
      </c>
      <c r="B21" s="68" t="s">
        <v>784</v>
      </c>
      <c r="C21" s="1043">
        <v>4.3</v>
      </c>
      <c r="D21" s="1043">
        <v>4.3</v>
      </c>
      <c r="E21" s="1043">
        <v>4.5</v>
      </c>
      <c r="F21" s="1043">
        <v>4.9000000000000004</v>
      </c>
      <c r="G21" s="1043">
        <v>5.3</v>
      </c>
      <c r="H21" s="1043">
        <v>5.7</v>
      </c>
      <c r="I21" s="1043">
        <v>6.3</v>
      </c>
      <c r="J21" s="1051">
        <v>5.3</v>
      </c>
      <c r="K21" s="1051">
        <v>5</v>
      </c>
      <c r="L21" s="1051">
        <v>5</v>
      </c>
      <c r="N21" s="123"/>
      <c r="O21" s="123"/>
      <c r="P21" s="123"/>
      <c r="Q21" s="123"/>
      <c r="R21" s="123"/>
      <c r="S21" s="123"/>
      <c r="T21" s="123"/>
      <c r="U21" s="123"/>
      <c r="V21" s="123"/>
    </row>
    <row r="22" spans="1:22" ht="12" customHeight="1">
      <c r="A22" s="68" t="s">
        <v>104</v>
      </c>
      <c r="B22" s="68" t="s">
        <v>7</v>
      </c>
      <c r="C22" s="1043">
        <v>6.2</v>
      </c>
      <c r="D22" s="1043">
        <v>6.8</v>
      </c>
      <c r="E22" s="1043">
        <v>6.7</v>
      </c>
      <c r="F22" s="1043">
        <v>6.7</v>
      </c>
      <c r="G22" s="1043">
        <v>7.5</v>
      </c>
      <c r="H22" s="1043">
        <v>6.3</v>
      </c>
      <c r="I22" s="1043">
        <v>8</v>
      </c>
      <c r="J22" s="1051">
        <v>6.7</v>
      </c>
      <c r="K22" s="1051">
        <v>7.4</v>
      </c>
      <c r="L22" s="1051">
        <v>6.2</v>
      </c>
      <c r="N22" s="123"/>
      <c r="O22" s="123"/>
      <c r="P22" s="123"/>
      <c r="Q22" s="123"/>
      <c r="R22" s="123"/>
      <c r="S22" s="123"/>
      <c r="T22" s="123"/>
      <c r="U22" s="123"/>
      <c r="V22" s="123"/>
    </row>
    <row r="23" spans="1:22" ht="12" customHeight="1">
      <c r="A23" s="68" t="s">
        <v>104</v>
      </c>
      <c r="B23" s="68" t="s">
        <v>91</v>
      </c>
      <c r="C23" s="1043">
        <v>6.7</v>
      </c>
      <c r="D23" s="1043">
        <v>7.9</v>
      </c>
      <c r="E23" s="1043">
        <v>6.8</v>
      </c>
      <c r="F23" s="1043">
        <v>7.2</v>
      </c>
      <c r="G23" s="1043">
        <v>8.4</v>
      </c>
      <c r="H23" s="1043">
        <v>8</v>
      </c>
      <c r="I23" s="1043">
        <v>8.3000000000000007</v>
      </c>
      <c r="J23" s="1051">
        <v>7.5</v>
      </c>
      <c r="K23" s="1051">
        <v>8.6999999999999993</v>
      </c>
      <c r="L23" s="1051">
        <v>6.5</v>
      </c>
      <c r="N23" s="123"/>
      <c r="O23" s="123"/>
      <c r="P23" s="123"/>
      <c r="Q23" s="123"/>
      <c r="R23" s="123"/>
      <c r="S23" s="123"/>
      <c r="T23" s="123"/>
      <c r="U23" s="123"/>
      <c r="V23" s="123"/>
    </row>
    <row r="24" spans="1:22" ht="12" customHeight="1">
      <c r="A24" s="68" t="s">
        <v>104</v>
      </c>
      <c r="B24" s="68" t="s">
        <v>92</v>
      </c>
      <c r="C24" s="1043">
        <v>5.5</v>
      </c>
      <c r="D24" s="1043">
        <v>5.7</v>
      </c>
      <c r="E24" s="1043">
        <v>6</v>
      </c>
      <c r="F24" s="1043">
        <v>6.6</v>
      </c>
      <c r="G24" s="1043">
        <v>7.5</v>
      </c>
      <c r="H24" s="1043">
        <v>6.8</v>
      </c>
      <c r="I24" s="1043">
        <v>7.3</v>
      </c>
      <c r="J24" s="1051">
        <v>6.2</v>
      </c>
      <c r="K24" s="1051">
        <v>5.7</v>
      </c>
      <c r="L24" s="1051">
        <v>6.3</v>
      </c>
      <c r="N24" s="123"/>
      <c r="O24" s="123"/>
      <c r="P24" s="123"/>
      <c r="Q24" s="123"/>
      <c r="R24" s="123"/>
      <c r="S24" s="123"/>
      <c r="T24" s="123"/>
      <c r="U24" s="123"/>
      <c r="V24" s="123"/>
    </row>
    <row r="25" spans="1:22" ht="12" customHeight="1">
      <c r="A25" s="68" t="s">
        <v>104</v>
      </c>
      <c r="B25" s="68" t="s">
        <v>12</v>
      </c>
      <c r="C25" s="1043">
        <v>8.9</v>
      </c>
      <c r="D25" s="1043" t="s">
        <v>38</v>
      </c>
      <c r="E25" s="1043">
        <v>7.4</v>
      </c>
      <c r="F25" s="1043" t="s">
        <v>38</v>
      </c>
      <c r="G25" s="1043" t="s">
        <v>38</v>
      </c>
      <c r="H25" s="1043">
        <v>9.1999999999999993</v>
      </c>
      <c r="I25" s="1043" t="s">
        <v>38</v>
      </c>
      <c r="J25" s="1043" t="s">
        <v>38</v>
      </c>
      <c r="K25" s="1043">
        <v>13.1</v>
      </c>
      <c r="L25" s="1043" t="s">
        <v>38</v>
      </c>
      <c r="N25" s="123"/>
      <c r="O25" s="123"/>
      <c r="P25" s="123"/>
      <c r="Q25" s="123"/>
      <c r="R25" s="123"/>
      <c r="S25" s="123"/>
      <c r="T25" s="123"/>
      <c r="U25" s="123"/>
      <c r="V25" s="123"/>
    </row>
    <row r="26" spans="1:22" ht="12" customHeight="1">
      <c r="A26" s="68" t="s">
        <v>104</v>
      </c>
      <c r="B26" s="68" t="s">
        <v>93</v>
      </c>
      <c r="C26" s="1043" t="s">
        <v>38</v>
      </c>
      <c r="D26" s="1043" t="s">
        <v>38</v>
      </c>
      <c r="E26" s="1043" t="s">
        <v>38</v>
      </c>
      <c r="F26" s="1043" t="s">
        <v>38</v>
      </c>
      <c r="G26" s="1043" t="s">
        <v>38</v>
      </c>
      <c r="H26" s="1043" t="s">
        <v>38</v>
      </c>
      <c r="I26" s="1043" t="s">
        <v>38</v>
      </c>
      <c r="J26" s="1043" t="s">
        <v>38</v>
      </c>
      <c r="K26" s="1043" t="s">
        <v>38</v>
      </c>
      <c r="L26" s="1043">
        <v>10.3</v>
      </c>
      <c r="N26" s="123"/>
      <c r="O26" s="123"/>
      <c r="P26" s="123"/>
      <c r="Q26" s="123"/>
      <c r="R26" s="123"/>
      <c r="S26" s="123"/>
      <c r="T26" s="123"/>
      <c r="U26" s="123"/>
      <c r="V26" s="123"/>
    </row>
    <row r="27" spans="1:22" ht="12" customHeight="1">
      <c r="A27" s="68" t="s">
        <v>104</v>
      </c>
      <c r="B27" s="68" t="s">
        <v>73</v>
      </c>
      <c r="C27" s="1043" t="s">
        <v>38</v>
      </c>
      <c r="D27" s="1043" t="s">
        <v>38</v>
      </c>
      <c r="E27" s="1043" t="s">
        <v>38</v>
      </c>
      <c r="F27" s="1043">
        <v>18.7</v>
      </c>
      <c r="G27" s="1043" t="s">
        <v>38</v>
      </c>
      <c r="H27" s="1043" t="s">
        <v>38</v>
      </c>
      <c r="I27" s="1043" t="s">
        <v>38</v>
      </c>
      <c r="J27" s="1043" t="s">
        <v>38</v>
      </c>
      <c r="K27" s="1043" t="s">
        <v>38</v>
      </c>
      <c r="L27" s="1043" t="s">
        <v>38</v>
      </c>
      <c r="N27" s="123"/>
      <c r="O27" s="123"/>
      <c r="P27" s="123"/>
      <c r="Q27" s="123"/>
      <c r="R27" s="123"/>
      <c r="S27" s="123"/>
      <c r="T27" s="123"/>
      <c r="U27" s="123"/>
      <c r="V27" s="123"/>
    </row>
    <row r="28" spans="1:22" ht="12" customHeight="1">
      <c r="A28" s="69" t="s">
        <v>104</v>
      </c>
      <c r="B28" s="371" t="s">
        <v>786</v>
      </c>
      <c r="C28" s="1046">
        <v>5.0999999999999996</v>
      </c>
      <c r="D28" s="1046">
        <v>5.6</v>
      </c>
      <c r="E28" s="1046">
        <v>5.6</v>
      </c>
      <c r="F28" s="1046">
        <v>6</v>
      </c>
      <c r="G28" s="1046">
        <v>6.3</v>
      </c>
      <c r="H28" s="1046">
        <v>6</v>
      </c>
      <c r="I28" s="1046">
        <v>6.7</v>
      </c>
      <c r="J28" s="1052">
        <v>6</v>
      </c>
      <c r="K28" s="1052">
        <v>6.3</v>
      </c>
      <c r="L28" s="1052">
        <v>5.8</v>
      </c>
      <c r="N28" s="123"/>
      <c r="O28" s="123"/>
      <c r="P28" s="123"/>
      <c r="Q28" s="123"/>
      <c r="R28" s="123"/>
      <c r="S28" s="123"/>
      <c r="T28" s="123"/>
      <c r="U28" s="123"/>
      <c r="V28" s="123"/>
    </row>
    <row r="29" spans="1:22" ht="12" customHeight="1">
      <c r="B29" s="68"/>
      <c r="C29" s="1043"/>
      <c r="D29" s="1043"/>
      <c r="E29" s="1043"/>
      <c r="F29" s="1043"/>
      <c r="G29" s="1043"/>
      <c r="H29" s="1049"/>
      <c r="I29" s="1043"/>
      <c r="J29" s="1050"/>
      <c r="K29" s="1050"/>
      <c r="L29" s="1050"/>
    </row>
    <row r="30" spans="1:22" ht="12" customHeight="1">
      <c r="A30" s="68" t="s">
        <v>105</v>
      </c>
      <c r="B30" s="68" t="s">
        <v>90</v>
      </c>
      <c r="C30" s="1043">
        <v>8.4</v>
      </c>
      <c r="D30" s="1043">
        <v>9.8000000000000007</v>
      </c>
      <c r="E30" s="1043">
        <v>9.5</v>
      </c>
      <c r="F30" s="1043">
        <v>10.8</v>
      </c>
      <c r="G30" s="1043">
        <v>10.9</v>
      </c>
      <c r="H30" s="1043">
        <v>10.5</v>
      </c>
      <c r="I30" s="1043">
        <v>11.6</v>
      </c>
      <c r="J30" s="1051">
        <v>11.5</v>
      </c>
      <c r="K30" s="1051">
        <v>11.4</v>
      </c>
      <c r="L30" s="1051">
        <v>10.5</v>
      </c>
      <c r="N30" s="123"/>
    </row>
    <row r="31" spans="1:22" ht="12" customHeight="1">
      <c r="A31" s="68" t="s">
        <v>105</v>
      </c>
      <c r="B31" s="68" t="s">
        <v>784</v>
      </c>
      <c r="C31" s="1043">
        <v>9.1999999999999993</v>
      </c>
      <c r="D31" s="1043">
        <v>9</v>
      </c>
      <c r="E31" s="1043">
        <v>8.9</v>
      </c>
      <c r="F31" s="1043">
        <v>10.9</v>
      </c>
      <c r="G31" s="1043">
        <v>11.1</v>
      </c>
      <c r="H31" s="1043">
        <v>10.1</v>
      </c>
      <c r="I31" s="1043">
        <v>11.1</v>
      </c>
      <c r="J31" s="1051">
        <v>10.5</v>
      </c>
      <c r="K31" s="1051">
        <v>10.7</v>
      </c>
      <c r="L31" s="1051">
        <v>10.1</v>
      </c>
      <c r="N31" s="123"/>
    </row>
    <row r="32" spans="1:22" ht="12" customHeight="1">
      <c r="A32" s="68" t="s">
        <v>105</v>
      </c>
      <c r="B32" s="68" t="s">
        <v>7</v>
      </c>
      <c r="C32" s="1043">
        <v>12.9</v>
      </c>
      <c r="D32" s="1043">
        <v>13.9</v>
      </c>
      <c r="E32" s="1043">
        <v>14.6</v>
      </c>
      <c r="F32" s="1043">
        <v>14</v>
      </c>
      <c r="G32" s="1043">
        <v>16</v>
      </c>
      <c r="H32" s="1043">
        <v>14.2</v>
      </c>
      <c r="I32" s="1043">
        <v>16.5</v>
      </c>
      <c r="J32" s="1051">
        <v>16</v>
      </c>
      <c r="K32" s="1051">
        <v>15.4</v>
      </c>
      <c r="L32" s="1051">
        <v>14.7</v>
      </c>
      <c r="N32" s="123"/>
    </row>
    <row r="33" spans="1:26" ht="12" customHeight="1">
      <c r="A33" s="68" t="s">
        <v>105</v>
      </c>
      <c r="B33" s="68" t="s">
        <v>91</v>
      </c>
      <c r="C33" s="1043">
        <v>12.9</v>
      </c>
      <c r="D33" s="1043">
        <v>15</v>
      </c>
      <c r="E33" s="1043">
        <v>13.5</v>
      </c>
      <c r="F33" s="1043">
        <v>14.5</v>
      </c>
      <c r="G33" s="1043">
        <v>15.6</v>
      </c>
      <c r="H33" s="1043">
        <v>14.5</v>
      </c>
      <c r="I33" s="1043">
        <v>16.2</v>
      </c>
      <c r="J33" s="1051">
        <v>14.7</v>
      </c>
      <c r="K33" s="1051">
        <v>16</v>
      </c>
      <c r="L33" s="1051">
        <v>14.3</v>
      </c>
      <c r="N33" s="123"/>
    </row>
    <row r="34" spans="1:26" ht="12" customHeight="1">
      <c r="A34" s="68" t="s">
        <v>105</v>
      </c>
      <c r="B34" s="68" t="s">
        <v>92</v>
      </c>
      <c r="C34" s="1043">
        <v>12.9</v>
      </c>
      <c r="D34" s="1043">
        <v>11.7</v>
      </c>
      <c r="E34" s="1043">
        <v>11.9</v>
      </c>
      <c r="F34" s="1043">
        <v>14.4</v>
      </c>
      <c r="G34" s="1043">
        <v>13.3</v>
      </c>
      <c r="H34" s="1043">
        <v>13</v>
      </c>
      <c r="I34" s="1043">
        <v>12.9</v>
      </c>
      <c r="J34" s="1051">
        <v>11.9</v>
      </c>
      <c r="K34" s="1051">
        <v>13.9</v>
      </c>
      <c r="L34" s="1051">
        <v>13.3</v>
      </c>
      <c r="N34" s="123"/>
      <c r="T34" s="657"/>
    </row>
    <row r="35" spans="1:26" ht="12" customHeight="1">
      <c r="A35" s="68" t="s">
        <v>105</v>
      </c>
      <c r="B35" s="68" t="s">
        <v>12</v>
      </c>
      <c r="C35" s="1043">
        <v>14.1</v>
      </c>
      <c r="D35" s="1043">
        <v>13.7</v>
      </c>
      <c r="E35" s="1043">
        <v>14.2</v>
      </c>
      <c r="F35" s="1043">
        <v>12.8</v>
      </c>
      <c r="G35" s="1043">
        <v>16.2</v>
      </c>
      <c r="H35" s="1043">
        <v>17.100000000000001</v>
      </c>
      <c r="I35" s="1043">
        <v>15.3</v>
      </c>
      <c r="J35" s="1051">
        <v>14.5</v>
      </c>
      <c r="K35" s="1051">
        <v>19.5</v>
      </c>
      <c r="L35" s="1051">
        <v>15.9</v>
      </c>
      <c r="N35" s="123"/>
    </row>
    <row r="36" spans="1:26" ht="12" customHeight="1">
      <c r="A36" s="68" t="s">
        <v>105</v>
      </c>
      <c r="B36" s="68" t="s">
        <v>93</v>
      </c>
      <c r="C36" s="1043">
        <v>9.3000000000000007</v>
      </c>
      <c r="D36" s="1043">
        <v>6.2</v>
      </c>
      <c r="E36" s="1043">
        <v>9.6</v>
      </c>
      <c r="F36" s="1043">
        <v>9.8000000000000007</v>
      </c>
      <c r="G36" s="1043">
        <v>11.4</v>
      </c>
      <c r="H36" s="1043">
        <v>7.2</v>
      </c>
      <c r="I36" s="1043">
        <v>14.3</v>
      </c>
      <c r="J36" s="1051">
        <v>11.2</v>
      </c>
      <c r="K36" s="1051">
        <v>12.4</v>
      </c>
      <c r="L36" s="1051">
        <v>13.1</v>
      </c>
      <c r="N36" s="123"/>
    </row>
    <row r="37" spans="1:26" ht="12" customHeight="1">
      <c r="A37" s="68" t="s">
        <v>105</v>
      </c>
      <c r="B37" s="68" t="s">
        <v>73</v>
      </c>
      <c r="C37" s="1043">
        <v>18.5</v>
      </c>
      <c r="D37" s="1043">
        <v>19.100000000000001</v>
      </c>
      <c r="E37" s="1043">
        <v>14.2</v>
      </c>
      <c r="F37" s="1043">
        <v>21.8</v>
      </c>
      <c r="G37" s="1043">
        <v>20.3</v>
      </c>
      <c r="H37" s="1043">
        <v>19.2</v>
      </c>
      <c r="I37" s="1043">
        <v>20.2</v>
      </c>
      <c r="J37" s="1051">
        <v>19.5</v>
      </c>
      <c r="K37" s="1051">
        <v>21</v>
      </c>
      <c r="L37" s="1051">
        <v>20.399999999999999</v>
      </c>
      <c r="N37" s="123"/>
    </row>
    <row r="38" spans="1:26" ht="14.25" customHeight="1" thickBot="1">
      <c r="A38" s="114" t="s">
        <v>105</v>
      </c>
      <c r="B38" s="114" t="s">
        <v>786</v>
      </c>
      <c r="C38" s="1053">
        <v>10.5</v>
      </c>
      <c r="D38" s="1053">
        <v>11.2</v>
      </c>
      <c r="E38" s="1053">
        <v>11.1</v>
      </c>
      <c r="F38" s="1053">
        <v>12.3</v>
      </c>
      <c r="G38" s="1053">
        <v>12.9</v>
      </c>
      <c r="H38" s="1053">
        <v>11.9</v>
      </c>
      <c r="I38" s="1053">
        <v>13.2</v>
      </c>
      <c r="J38" s="1054">
        <v>12.6</v>
      </c>
      <c r="K38" s="1054">
        <v>12.9</v>
      </c>
      <c r="L38" s="1054">
        <v>12.1</v>
      </c>
      <c r="M38" s="115"/>
      <c r="N38" s="123"/>
      <c r="P38" s="1171"/>
      <c r="Q38" s="1172"/>
      <c r="R38" s="1172"/>
      <c r="S38" s="1172"/>
      <c r="T38" s="1172"/>
      <c r="U38" s="1172"/>
      <c r="V38" s="1172"/>
      <c r="W38" s="1172"/>
      <c r="X38" s="1172"/>
      <c r="Y38" s="1172"/>
      <c r="Z38" s="1172"/>
    </row>
    <row r="39" spans="1:26" ht="5.0999999999999996" customHeight="1">
      <c r="B39" s="70"/>
      <c r="C39" s="70"/>
      <c r="D39" s="70"/>
      <c r="E39" s="70"/>
      <c r="F39" s="70"/>
      <c r="G39" s="70"/>
      <c r="H39" s="70"/>
      <c r="I39" s="70"/>
      <c r="J39" s="70"/>
      <c r="K39" s="70"/>
      <c r="L39" s="70"/>
      <c r="P39" s="330"/>
      <c r="Q39" s="331"/>
      <c r="R39" s="331"/>
      <c r="S39" s="331"/>
      <c r="T39" s="331"/>
      <c r="U39" s="331"/>
      <c r="V39" s="331"/>
      <c r="W39" s="331"/>
      <c r="X39" s="331"/>
      <c r="Y39" s="331"/>
      <c r="Z39" s="331"/>
    </row>
    <row r="40" spans="1:26" ht="11.25" customHeight="1">
      <c r="A40" s="1173" t="s">
        <v>364</v>
      </c>
      <c r="B40" s="1173"/>
      <c r="C40" s="1173"/>
      <c r="D40" s="1173"/>
      <c r="E40" s="1173"/>
      <c r="F40" s="1173"/>
      <c r="G40" s="1173"/>
      <c r="H40" s="1173"/>
      <c r="I40" s="1173"/>
      <c r="J40" s="1173"/>
      <c r="K40" s="482"/>
      <c r="L40" s="837"/>
    </row>
    <row r="41" spans="1:26" ht="5.0999999999999996" customHeight="1">
      <c r="B41" s="198"/>
      <c r="C41" s="197"/>
      <c r="D41" s="197"/>
      <c r="E41" s="197"/>
      <c r="F41" s="197"/>
      <c r="G41" s="197"/>
      <c r="H41" s="197"/>
      <c r="I41" s="197"/>
      <c r="J41" s="197"/>
      <c r="K41" s="197"/>
      <c r="L41" s="197"/>
    </row>
    <row r="42" spans="1:26" ht="33.75" customHeight="1">
      <c r="A42" s="1174" t="s">
        <v>964</v>
      </c>
      <c r="B42" s="1174"/>
      <c r="C42" s="1174"/>
      <c r="D42" s="1174"/>
      <c r="E42" s="1174"/>
      <c r="F42" s="1174"/>
      <c r="G42" s="1174"/>
      <c r="H42" s="1174"/>
      <c r="I42" s="1174"/>
      <c r="J42" s="1174"/>
      <c r="K42" s="1174"/>
      <c r="L42" s="838"/>
    </row>
    <row r="43" spans="1:26" ht="45" customHeight="1">
      <c r="A43" s="1169" t="s">
        <v>965</v>
      </c>
      <c r="B43" s="1169"/>
      <c r="C43" s="1169"/>
      <c r="D43" s="1169"/>
      <c r="E43" s="1169"/>
      <c r="F43" s="1169"/>
      <c r="G43" s="1169"/>
      <c r="H43" s="1169"/>
      <c r="I43" s="1169"/>
      <c r="J43" s="1169"/>
      <c r="K43" s="1169"/>
      <c r="L43" s="836"/>
    </row>
    <row r="44" spans="1:26" ht="33" customHeight="1">
      <c r="A44" s="1169" t="s">
        <v>1174</v>
      </c>
      <c r="B44" s="1169"/>
      <c r="C44" s="1169"/>
      <c r="D44" s="1169"/>
      <c r="E44" s="1169"/>
      <c r="F44" s="1169"/>
      <c r="G44" s="1169"/>
      <c r="H44" s="1169"/>
      <c r="I44" s="1169"/>
      <c r="J44" s="1169"/>
      <c r="K44" s="1169"/>
      <c r="L44" s="836"/>
    </row>
    <row r="45" spans="1:26" s="657" customFormat="1" ht="10.5" customHeight="1">
      <c r="A45" s="1169" t="s">
        <v>1182</v>
      </c>
      <c r="B45" s="1169"/>
      <c r="C45" s="1169"/>
      <c r="D45" s="1169"/>
      <c r="E45" s="1169"/>
      <c r="F45" s="1169"/>
      <c r="G45" s="1169"/>
      <c r="H45" s="1169"/>
      <c r="I45" s="1169"/>
      <c r="J45" s="1169"/>
      <c r="K45" s="1169"/>
      <c r="L45" s="836"/>
    </row>
    <row r="46" spans="1:26" s="654" customFormat="1" ht="43.5" customHeight="1">
      <c r="A46" s="1169" t="s">
        <v>1173</v>
      </c>
      <c r="B46" s="1169"/>
      <c r="C46" s="1169"/>
      <c r="D46" s="1169"/>
      <c r="E46" s="1169"/>
      <c r="F46" s="1169"/>
      <c r="G46" s="1169"/>
      <c r="H46" s="1169"/>
      <c r="I46" s="1169"/>
      <c r="J46" s="1169"/>
      <c r="K46" s="1169"/>
      <c r="L46" s="836"/>
    </row>
    <row r="47" spans="1:26" ht="14.25" customHeight="1">
      <c r="A47" s="1169" t="s">
        <v>966</v>
      </c>
      <c r="B47" s="1169"/>
      <c r="C47" s="1169"/>
      <c r="D47" s="1169"/>
      <c r="E47" s="1169"/>
      <c r="F47" s="1169"/>
      <c r="G47" s="1169"/>
      <c r="H47" s="1169"/>
      <c r="I47" s="1169"/>
      <c r="J47" s="1169"/>
      <c r="K47" s="1169"/>
      <c r="L47" s="836"/>
    </row>
    <row r="48" spans="1:26" ht="5.0999999999999996" customHeight="1">
      <c r="A48" s="881"/>
      <c r="B48" s="999"/>
      <c r="C48" s="999"/>
      <c r="D48" s="999"/>
      <c r="E48" s="999"/>
      <c r="F48" s="999"/>
      <c r="G48" s="999"/>
      <c r="H48" s="999"/>
      <c r="I48" s="999"/>
      <c r="J48" s="999"/>
      <c r="K48" s="999"/>
      <c r="L48" s="836"/>
    </row>
    <row r="49" spans="1:12" ht="11.25" customHeight="1">
      <c r="A49" s="1168" t="s">
        <v>1218</v>
      </c>
      <c r="B49" s="1168"/>
      <c r="C49" s="1055"/>
      <c r="D49" s="1055"/>
      <c r="E49" s="1055"/>
      <c r="F49" s="1055"/>
      <c r="G49" s="1055"/>
      <c r="H49" s="1055"/>
      <c r="I49" s="881"/>
      <c r="J49" s="881"/>
      <c r="K49" s="881"/>
      <c r="L49" s="72"/>
    </row>
    <row r="50" spans="1:12" s="551" customFormat="1" ht="15">
      <c r="A50" s="696" t="s">
        <v>787</v>
      </c>
      <c r="B50" s="696"/>
      <c r="C50" s="696"/>
    </row>
    <row r="51" spans="1:12" ht="5.0999999999999996" customHeight="1">
      <c r="B51" s="195"/>
      <c r="C51" s="71"/>
      <c r="D51" s="71"/>
      <c r="E51" s="71"/>
      <c r="F51" s="71"/>
      <c r="G51" s="71"/>
      <c r="H51" s="71"/>
      <c r="I51" s="72"/>
      <c r="J51" s="72"/>
      <c r="K51" s="72"/>
      <c r="L51" s="72"/>
    </row>
    <row r="52" spans="1:12" ht="11.25" customHeight="1">
      <c r="A52" s="1094" t="s">
        <v>960</v>
      </c>
      <c r="B52" s="1094"/>
      <c r="C52" s="73"/>
      <c r="D52" s="73"/>
      <c r="E52" s="73"/>
      <c r="F52" s="73"/>
      <c r="G52" s="73"/>
      <c r="H52" s="73"/>
      <c r="I52" s="72"/>
      <c r="J52" s="72"/>
      <c r="K52" s="72"/>
      <c r="L52" s="72"/>
    </row>
  </sheetData>
  <mergeCells count="10">
    <mergeCell ref="A49:B49"/>
    <mergeCell ref="A52:B52"/>
    <mergeCell ref="P38:Z38"/>
    <mergeCell ref="A40:J40"/>
    <mergeCell ref="A46:K46"/>
    <mergeCell ref="A45:K45"/>
    <mergeCell ref="A43:K43"/>
    <mergeCell ref="A42:K42"/>
    <mergeCell ref="A44:K44"/>
    <mergeCell ref="A47:K47"/>
  </mergeCells>
  <hyperlinks>
    <hyperlink ref="A50" r:id="rId1" xr:uid="{00000000-0004-0000-2B00-000000000000}"/>
  </hyperlinks>
  <pageMargins left="0.7" right="0.7" top="0.75" bottom="0.75" header="0.3" footer="0.3"/>
  <pageSetup paperSize="8" scale="74" fitToHeight="0" orientation="landscape"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5841">
          <objectPr defaultSize="0" autoPict="0" dde="1">
            <anchor moveWithCells="1">
              <from>
                <xdr:col>2</xdr:col>
                <xdr:colOff>0</xdr:colOff>
                <xdr:row>9</xdr:row>
                <xdr:rowOff>0</xdr:rowOff>
              </from>
              <to>
                <xdr:col>3</xdr:col>
                <xdr:colOff>47625</xdr:colOff>
                <xdr:row>12</xdr:row>
                <xdr:rowOff>38100</xdr:rowOff>
              </to>
            </anchor>
          </objectPr>
        </oleObject>
      </mc:Choice>
      <mc:Fallback>
        <oleObject link="[1]!'!C58C0E00D46F25CA000000000000000000000000000000000000000000000000000000000000000000001D000000506572736F6E616C20576562204E6176696761746F72202852352E3029'" oleUpdate="OLEUPDATE_ALWAYS" shapeId="35841"/>
      </mc:Fallback>
    </mc:AlternateContent>
  </oleObjec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28"/>
  <sheetViews>
    <sheetView showGridLines="0" workbookViewId="0"/>
  </sheetViews>
  <sheetFormatPr defaultColWidth="11.42578125" defaultRowHeight="11.1" customHeight="1"/>
  <cols>
    <col min="1" max="1" width="19.7109375" style="225" bestFit="1" customWidth="1"/>
    <col min="2" max="10" width="8.7109375" style="225" bestFit="1" customWidth="1"/>
    <col min="11" max="11" width="8.7109375" style="225" customWidth="1"/>
    <col min="12" max="13" width="8.7109375" style="688" customWidth="1"/>
    <col min="14" max="16384" width="11.42578125" style="225"/>
  </cols>
  <sheetData>
    <row r="1" spans="1:14" ht="48.75" customHeight="1"/>
    <row r="2" spans="1:14" ht="5.0999999999999996" customHeight="1"/>
    <row r="3" spans="1:14" ht="15" customHeight="1">
      <c r="A3" s="1175" t="str">
        <f>'Table of contents'!A3:C3</f>
        <v>Monitoring Mental Health and Suicide Prevention Reform: Fifth National Mental Health and Suicide Prevention Plan, 2021: Performance indicators</v>
      </c>
      <c r="B3" s="1176"/>
      <c r="C3" s="1176"/>
      <c r="D3" s="1176"/>
      <c r="E3" s="1176"/>
      <c r="F3" s="1176"/>
      <c r="G3" s="1176"/>
      <c r="H3" s="1176"/>
      <c r="I3" s="1176"/>
      <c r="J3" s="1176"/>
      <c r="K3" s="483"/>
      <c r="L3" s="704"/>
      <c r="M3" s="824"/>
    </row>
    <row r="4" spans="1:14" ht="5.0999999999999996" customHeight="1">
      <c r="A4" s="320"/>
      <c r="B4" s="321"/>
      <c r="C4" s="321"/>
      <c r="D4" s="321"/>
      <c r="E4" s="321"/>
      <c r="F4" s="321"/>
      <c r="G4" s="321"/>
      <c r="H4" s="321"/>
      <c r="I4" s="321"/>
      <c r="J4" s="321"/>
      <c r="K4" s="483"/>
      <c r="L4" s="704"/>
      <c r="M4" s="824"/>
    </row>
    <row r="5" spans="1:14" ht="15" customHeight="1">
      <c r="A5" s="322" t="s">
        <v>280</v>
      </c>
      <c r="B5" s="321"/>
      <c r="C5" s="321"/>
      <c r="D5" s="321"/>
      <c r="E5" s="321"/>
      <c r="F5" s="321"/>
      <c r="G5" s="321"/>
      <c r="H5" s="321"/>
      <c r="I5" s="321"/>
      <c r="J5" s="321"/>
      <c r="K5" s="483"/>
      <c r="L5" s="704"/>
      <c r="M5" s="824"/>
    </row>
    <row r="6" spans="1:14" s="7" customFormat="1" ht="5.0999999999999996" customHeight="1">
      <c r="L6" s="674"/>
      <c r="M6" s="674"/>
    </row>
    <row r="7" spans="1:14" s="315" customFormat="1" ht="18" customHeight="1">
      <c r="A7" s="313" t="s">
        <v>1219</v>
      </c>
      <c r="B7" s="314"/>
      <c r="C7" s="314"/>
      <c r="D7" s="314"/>
      <c r="E7" s="314"/>
      <c r="F7" s="314"/>
      <c r="G7" s="314"/>
      <c r="H7" s="314"/>
      <c r="I7" s="314"/>
      <c r="J7" s="314"/>
      <c r="K7" s="314"/>
      <c r="L7" s="314"/>
      <c r="M7" s="314"/>
    </row>
    <row r="8" spans="1:14" ht="4.5" customHeight="1" thickBot="1">
      <c r="K8" s="323"/>
      <c r="L8" s="323"/>
      <c r="M8" s="323"/>
    </row>
    <row r="9" spans="1:14" ht="12" customHeight="1" thickBot="1">
      <c r="A9" s="316" t="s">
        <v>82</v>
      </c>
      <c r="B9" s="317" t="s">
        <v>22</v>
      </c>
      <c r="C9" s="317" t="s">
        <v>14</v>
      </c>
      <c r="D9" s="317" t="s">
        <v>23</v>
      </c>
      <c r="E9" s="317" t="s">
        <v>24</v>
      </c>
      <c r="F9" s="317" t="s">
        <v>25</v>
      </c>
      <c r="G9" s="317" t="s">
        <v>16</v>
      </c>
      <c r="H9" s="317" t="s">
        <v>26</v>
      </c>
      <c r="I9" s="317" t="s">
        <v>17</v>
      </c>
      <c r="J9" s="317" t="s">
        <v>83</v>
      </c>
      <c r="K9" s="505" t="s">
        <v>558</v>
      </c>
      <c r="L9" s="716" t="s">
        <v>581</v>
      </c>
      <c r="M9" s="716" t="s">
        <v>1104</v>
      </c>
      <c r="N9" s="927" t="s">
        <v>1139</v>
      </c>
    </row>
    <row r="10" spans="1:14" ht="12" customHeight="1">
      <c r="A10" s="20" t="s">
        <v>818</v>
      </c>
      <c r="B10" s="16">
        <v>17.100000000000001</v>
      </c>
      <c r="C10" s="16">
        <v>15.4</v>
      </c>
      <c r="D10" s="16">
        <v>13.1</v>
      </c>
      <c r="E10" s="16">
        <v>11.6</v>
      </c>
      <c r="F10" s="16">
        <v>10.3</v>
      </c>
      <c r="G10" s="16">
        <v>9.6</v>
      </c>
      <c r="H10" s="16">
        <v>9</v>
      </c>
      <c r="I10" s="16">
        <v>9.1999999999999993</v>
      </c>
      <c r="J10" s="16">
        <v>8</v>
      </c>
      <c r="K10" s="16">
        <v>7.4</v>
      </c>
      <c r="L10" s="678">
        <v>7.5</v>
      </c>
      <c r="M10" s="678">
        <v>8.1999999999999993</v>
      </c>
      <c r="N10" s="1056">
        <v>7.3</v>
      </c>
    </row>
    <row r="11" spans="1:14" ht="12" customHeight="1">
      <c r="A11" s="20" t="s">
        <v>84</v>
      </c>
      <c r="B11" s="16">
        <v>17</v>
      </c>
      <c r="C11" s="16">
        <v>11.4</v>
      </c>
      <c r="D11" s="16">
        <v>16.600000000000001</v>
      </c>
      <c r="E11" s="16">
        <v>18.100000000000001</v>
      </c>
      <c r="F11" s="16">
        <v>14.5</v>
      </c>
      <c r="G11" s="16">
        <v>9.6</v>
      </c>
      <c r="H11" s="16">
        <v>11.9</v>
      </c>
      <c r="I11" s="16">
        <v>10.199999999999999</v>
      </c>
      <c r="J11" s="16">
        <v>11.4</v>
      </c>
      <c r="K11" s="16">
        <v>8.1</v>
      </c>
      <c r="L11" s="678">
        <v>14.6</v>
      </c>
      <c r="M11" s="678">
        <v>9.6</v>
      </c>
      <c r="N11" s="1057">
        <v>9.5</v>
      </c>
    </row>
    <row r="12" spans="1:14" ht="12" customHeight="1">
      <c r="A12" s="20" t="s">
        <v>85</v>
      </c>
      <c r="B12" s="16">
        <v>4</v>
      </c>
      <c r="C12" s="16">
        <v>3.2</v>
      </c>
      <c r="D12" s="16">
        <v>1.3</v>
      </c>
      <c r="E12" s="16">
        <v>0.7</v>
      </c>
      <c r="F12" s="16">
        <v>0.8</v>
      </c>
      <c r="G12" s="16">
        <v>0.6</v>
      </c>
      <c r="H12" s="16">
        <v>0.4</v>
      </c>
      <c r="I12" s="16">
        <v>0.5</v>
      </c>
      <c r="J12" s="16">
        <v>0.6</v>
      </c>
      <c r="K12" s="16">
        <v>0.4</v>
      </c>
      <c r="L12" s="678">
        <v>0.3</v>
      </c>
      <c r="M12" s="678">
        <v>0.2</v>
      </c>
      <c r="N12" s="1057">
        <v>0.3</v>
      </c>
    </row>
    <row r="13" spans="1:14" ht="12" customHeight="1">
      <c r="A13" s="20" t="s">
        <v>819</v>
      </c>
      <c r="B13" s="16">
        <v>10.8</v>
      </c>
      <c r="C13" s="16">
        <v>12</v>
      </c>
      <c r="D13" s="16">
        <v>8.6999999999999993</v>
      </c>
      <c r="E13" s="16">
        <v>10.7</v>
      </c>
      <c r="F13" s="16">
        <v>13.6</v>
      </c>
      <c r="G13" s="16">
        <v>7.7</v>
      </c>
      <c r="H13" s="16">
        <v>7.1</v>
      </c>
      <c r="I13" s="16">
        <v>9.1999999999999993</v>
      </c>
      <c r="J13" s="16">
        <v>15</v>
      </c>
      <c r="K13" s="16">
        <v>20</v>
      </c>
      <c r="L13" s="678">
        <v>21.2</v>
      </c>
      <c r="M13" s="678">
        <v>30.4</v>
      </c>
      <c r="N13" s="988">
        <v>29.5</v>
      </c>
    </row>
    <row r="14" spans="1:14" ht="12" customHeight="1">
      <c r="A14" s="20" t="s">
        <v>820</v>
      </c>
      <c r="B14" s="16">
        <v>15.1</v>
      </c>
      <c r="C14" s="16">
        <v>13.3</v>
      </c>
      <c r="D14" s="16">
        <v>12.3</v>
      </c>
      <c r="E14" s="16">
        <v>10.3</v>
      </c>
      <c r="F14" s="16">
        <v>10</v>
      </c>
      <c r="G14" s="16" t="s">
        <v>31</v>
      </c>
      <c r="H14" s="16" t="s">
        <v>31</v>
      </c>
      <c r="I14" s="16" t="s">
        <v>31</v>
      </c>
      <c r="J14" s="16" t="s">
        <v>31</v>
      </c>
      <c r="K14" s="16" t="s">
        <v>31</v>
      </c>
      <c r="L14" s="678" t="s">
        <v>31</v>
      </c>
      <c r="M14" s="678" t="s">
        <v>31</v>
      </c>
      <c r="N14" s="943" t="s">
        <v>31</v>
      </c>
    </row>
    <row r="15" spans="1:14" ht="12" customHeight="1" thickBot="1">
      <c r="A15" s="318" t="s">
        <v>86</v>
      </c>
      <c r="B15" s="545">
        <v>15.6</v>
      </c>
      <c r="C15" s="545">
        <v>13.9</v>
      </c>
      <c r="D15" s="545">
        <v>12.1</v>
      </c>
      <c r="E15" s="545">
        <v>10.6</v>
      </c>
      <c r="F15" s="545">
        <v>9.8000000000000007</v>
      </c>
      <c r="G15" s="545">
        <v>8.1999999999999993</v>
      </c>
      <c r="H15" s="545">
        <v>7.9</v>
      </c>
      <c r="I15" s="545">
        <v>8.1</v>
      </c>
      <c r="J15" s="545">
        <v>7.4</v>
      </c>
      <c r="K15" s="545">
        <v>6.9</v>
      </c>
      <c r="L15" s="669">
        <v>7.2</v>
      </c>
      <c r="M15" s="669">
        <v>8.1</v>
      </c>
      <c r="N15" s="1058">
        <v>7.3</v>
      </c>
    </row>
    <row r="16" spans="1:14" ht="5.0999999999999996" customHeight="1"/>
    <row r="17" spans="1:16" ht="12" customHeight="1">
      <c r="A17" s="992" t="s">
        <v>1</v>
      </c>
      <c r="B17" s="953"/>
      <c r="C17" s="953"/>
      <c r="D17" s="953"/>
      <c r="E17" s="953"/>
      <c r="F17" s="953"/>
      <c r="G17" s="953"/>
      <c r="H17" s="953"/>
      <c r="I17" s="953"/>
      <c r="J17" s="953"/>
      <c r="K17" s="953"/>
      <c r="L17" s="953"/>
      <c r="M17" s="953"/>
      <c r="N17" s="953"/>
    </row>
    <row r="18" spans="1:16" ht="33.75" customHeight="1">
      <c r="A18" s="1146" t="s">
        <v>1220</v>
      </c>
      <c r="B18" s="1146"/>
      <c r="C18" s="1146"/>
      <c r="D18" s="1146"/>
      <c r="E18" s="1146"/>
      <c r="F18" s="1146"/>
      <c r="G18" s="1146"/>
      <c r="H18" s="1146"/>
      <c r="I18" s="1146"/>
      <c r="J18" s="1146"/>
      <c r="K18" s="1146"/>
      <c r="L18" s="1146"/>
      <c r="M18" s="1146"/>
      <c r="N18" s="1146"/>
    </row>
    <row r="19" spans="1:16" ht="27.75" customHeight="1">
      <c r="A19" s="1146" t="s">
        <v>358</v>
      </c>
      <c r="B19" s="1146"/>
      <c r="C19" s="1146"/>
      <c r="D19" s="1146"/>
      <c r="E19" s="1146"/>
      <c r="F19" s="1146"/>
      <c r="G19" s="1146"/>
      <c r="H19" s="1146"/>
      <c r="I19" s="1146"/>
      <c r="J19" s="1146"/>
      <c r="K19" s="1146"/>
      <c r="L19" s="1146"/>
      <c r="M19" s="992"/>
      <c r="N19" s="953"/>
    </row>
    <row r="20" spans="1:16" s="688" customFormat="1" ht="14.25" customHeight="1">
      <c r="A20" s="960" t="s">
        <v>817</v>
      </c>
      <c r="B20" s="992"/>
      <c r="C20" s="992"/>
      <c r="D20" s="992"/>
      <c r="E20" s="992"/>
      <c r="F20" s="992"/>
      <c r="G20" s="992"/>
      <c r="H20" s="992"/>
      <c r="I20" s="992"/>
      <c r="J20" s="992"/>
      <c r="K20" s="992"/>
      <c r="L20" s="992"/>
      <c r="M20" s="992"/>
      <c r="N20" s="953"/>
    </row>
    <row r="21" spans="1:16" ht="18" customHeight="1">
      <c r="A21" s="960" t="s">
        <v>1221</v>
      </c>
      <c r="B21" s="674"/>
      <c r="C21" s="674"/>
      <c r="D21" s="674"/>
      <c r="E21" s="674"/>
      <c r="F21" s="674"/>
      <c r="G21" s="674"/>
      <c r="H21" s="674"/>
      <c r="I21" s="674"/>
      <c r="J21" s="674"/>
      <c r="K21" s="674"/>
      <c r="L21" s="674"/>
      <c r="M21" s="674"/>
      <c r="N21" s="953"/>
    </row>
    <row r="22" spans="1:16" ht="17.25" customHeight="1">
      <c r="A22" s="1146" t="s">
        <v>821</v>
      </c>
      <c r="B22" s="1146"/>
      <c r="C22" s="1146"/>
      <c r="D22" s="1146"/>
      <c r="E22" s="1146"/>
      <c r="F22" s="1146"/>
      <c r="G22" s="1146"/>
      <c r="H22" s="1146"/>
      <c r="I22" s="1146"/>
      <c r="J22" s="1146"/>
      <c r="K22" s="992"/>
      <c r="L22" s="992"/>
      <c r="M22" s="992"/>
      <c r="N22" s="953"/>
    </row>
    <row r="23" spans="1:16" ht="15.75" customHeight="1">
      <c r="A23" s="1146" t="s">
        <v>357</v>
      </c>
      <c r="B23" s="1146"/>
      <c r="C23" s="1146"/>
      <c r="D23" s="1146"/>
      <c r="E23" s="1146"/>
      <c r="F23" s="1146"/>
      <c r="G23" s="1146"/>
      <c r="H23" s="1146"/>
      <c r="I23" s="1146"/>
      <c r="J23" s="1146"/>
      <c r="K23" s="1146"/>
      <c r="L23" s="1146"/>
      <c r="M23" s="992"/>
      <c r="N23" s="953"/>
    </row>
    <row r="24" spans="1:16" s="319" customFormat="1" ht="21" customHeight="1">
      <c r="A24" s="1146" t="s">
        <v>1105</v>
      </c>
      <c r="B24" s="1146"/>
      <c r="C24" s="1146"/>
      <c r="D24" s="1146"/>
      <c r="E24" s="1146"/>
      <c r="F24" s="1146"/>
      <c r="G24" s="1146"/>
      <c r="H24" s="1146"/>
      <c r="I24" s="1146"/>
      <c r="J24" s="1146"/>
      <c r="K24" s="1146"/>
      <c r="L24" s="1146"/>
      <c r="M24" s="992"/>
      <c r="N24" s="960"/>
      <c r="O24" s="335"/>
      <c r="P24" s="335"/>
    </row>
    <row r="25" spans="1:16" s="412" customFormat="1" ht="5.0999999999999996" customHeight="1">
      <c r="A25" s="992"/>
      <c r="B25" s="960"/>
      <c r="C25" s="960"/>
      <c r="D25" s="960"/>
      <c r="E25" s="960"/>
      <c r="F25" s="960"/>
      <c r="G25" s="960"/>
      <c r="H25" s="960"/>
      <c r="I25" s="960"/>
      <c r="J25" s="960"/>
      <c r="K25" s="960"/>
      <c r="L25" s="960"/>
      <c r="M25" s="960"/>
      <c r="N25" s="960"/>
    </row>
    <row r="26" spans="1:16" s="319" customFormat="1" ht="9.9499999999999993" customHeight="1">
      <c r="A26" s="1146" t="s">
        <v>1222</v>
      </c>
      <c r="B26" s="1152"/>
      <c r="C26" s="1152"/>
      <c r="D26" s="1152"/>
      <c r="E26" s="1152"/>
      <c r="F26" s="1152"/>
      <c r="G26" s="1152"/>
      <c r="H26" s="1152"/>
      <c r="I26" s="1152"/>
      <c r="J26" s="1152"/>
      <c r="K26" s="960"/>
      <c r="L26" s="960"/>
      <c r="M26" s="960"/>
      <c r="N26" s="960"/>
      <c r="O26" s="335"/>
      <c r="P26" s="335"/>
    </row>
    <row r="27" spans="1:16" s="551" customFormat="1" ht="15">
      <c r="A27" s="696" t="s">
        <v>787</v>
      </c>
      <c r="B27" s="696"/>
      <c r="C27" s="696"/>
      <c r="D27" s="696"/>
    </row>
    <row r="28" spans="1:16" ht="11.1" customHeight="1">
      <c r="A28" s="688"/>
      <c r="B28" s="688"/>
      <c r="C28" s="688"/>
      <c r="D28" s="688"/>
      <c r="E28" s="688"/>
      <c r="F28" s="688"/>
      <c r="G28" s="688"/>
      <c r="H28" s="688"/>
      <c r="I28" s="688"/>
      <c r="J28" s="688"/>
    </row>
  </sheetData>
  <mergeCells count="7">
    <mergeCell ref="A26:J26"/>
    <mergeCell ref="A3:J3"/>
    <mergeCell ref="A22:J22"/>
    <mergeCell ref="A24:L24"/>
    <mergeCell ref="A23:L23"/>
    <mergeCell ref="A19:L19"/>
    <mergeCell ref="A18:N18"/>
  </mergeCells>
  <hyperlinks>
    <hyperlink ref="A27" r:id="rId1" xr:uid="{00000000-0004-0000-2C00-000000000000}"/>
  </hyperlinks>
  <pageMargins left="0.01" right="0.01" top="0.5" bottom="0.5" header="0" footer="0"/>
  <pageSetup paperSize="8" orientation="landscape" horizontalDpi="300" verticalDpi="300"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5"/>
  <sheetViews>
    <sheetView showGridLines="0" workbookViewId="0">
      <selection activeCell="N28" sqref="N28"/>
    </sheetView>
  </sheetViews>
  <sheetFormatPr defaultColWidth="11.42578125" defaultRowHeight="11.1" customHeight="1"/>
  <cols>
    <col min="1" max="1" width="26.7109375" style="225" bestFit="1" customWidth="1"/>
    <col min="2" max="10" width="8.7109375" style="225" bestFit="1" customWidth="1"/>
    <col min="11" max="11" width="8.7109375" style="225" customWidth="1"/>
    <col min="12" max="13" width="8.7109375" style="688" customWidth="1"/>
    <col min="14" max="16384" width="11.42578125" style="225"/>
  </cols>
  <sheetData>
    <row r="1" spans="1:18" ht="48.75" customHeight="1"/>
    <row r="2" spans="1:18" ht="5.0999999999999996" customHeight="1">
      <c r="A2" s="1175" t="str">
        <f>'Table of contents'!A3:C3</f>
        <v>Monitoring Mental Health and Suicide Prevention Reform: Fifth National Mental Health and Suicide Prevention Plan, 2021: Performance indicators</v>
      </c>
      <c r="B2" s="1175"/>
      <c r="C2" s="1175"/>
      <c r="D2" s="1175"/>
      <c r="E2" s="1175"/>
      <c r="F2" s="1175"/>
      <c r="G2" s="1175"/>
      <c r="H2" s="1175"/>
      <c r="I2" s="1175"/>
      <c r="J2" s="1175"/>
      <c r="K2" s="1175"/>
      <c r="L2" s="1175"/>
      <c r="M2" s="1175"/>
      <c r="N2" s="1175"/>
      <c r="O2" s="1175"/>
      <c r="P2" s="1175"/>
      <c r="Q2" s="1175"/>
      <c r="R2" s="1175"/>
    </row>
    <row r="3" spans="1:18" ht="15" customHeight="1">
      <c r="A3" s="1175"/>
      <c r="B3" s="1175"/>
      <c r="C3" s="1175"/>
      <c r="D3" s="1175"/>
      <c r="E3" s="1175"/>
      <c r="F3" s="1175"/>
      <c r="G3" s="1175"/>
      <c r="H3" s="1175"/>
      <c r="I3" s="1175"/>
      <c r="J3" s="1175"/>
      <c r="K3" s="1175"/>
      <c r="L3" s="1175"/>
      <c r="M3" s="1175"/>
      <c r="N3" s="1175"/>
      <c r="O3" s="1175"/>
      <c r="P3" s="1175"/>
      <c r="Q3" s="1175"/>
      <c r="R3" s="1175"/>
    </row>
    <row r="4" spans="1:18" ht="5.0999999999999996" customHeight="1">
      <c r="A4" s="320"/>
      <c r="B4" s="321"/>
      <c r="C4" s="321"/>
      <c r="D4" s="321"/>
      <c r="E4" s="321"/>
      <c r="F4" s="321"/>
      <c r="G4" s="321"/>
      <c r="H4" s="321"/>
      <c r="I4" s="321"/>
      <c r="J4" s="321"/>
      <c r="K4" s="483"/>
      <c r="L4" s="704"/>
      <c r="M4" s="824"/>
    </row>
    <row r="5" spans="1:18" ht="15" customHeight="1">
      <c r="A5" s="322" t="s">
        <v>280</v>
      </c>
      <c r="B5" s="321"/>
      <c r="C5" s="321"/>
      <c r="D5" s="321"/>
      <c r="E5" s="321"/>
      <c r="F5" s="321"/>
      <c r="G5" s="321"/>
      <c r="H5" s="321"/>
      <c r="I5" s="321"/>
      <c r="J5" s="321"/>
      <c r="K5" s="483"/>
      <c r="L5" s="704"/>
      <c r="M5" s="824"/>
    </row>
    <row r="6" spans="1:18" s="7" customFormat="1" ht="5.0999999999999996" customHeight="1">
      <c r="L6" s="674"/>
      <c r="M6" s="674"/>
    </row>
    <row r="7" spans="1:18" s="315" customFormat="1" ht="14.25" customHeight="1">
      <c r="A7" s="313" t="s">
        <v>1223</v>
      </c>
      <c r="B7" s="314"/>
      <c r="C7" s="314"/>
      <c r="D7" s="314"/>
      <c r="E7" s="314"/>
      <c r="F7" s="314"/>
      <c r="G7" s="314"/>
      <c r="H7" s="314"/>
      <c r="I7" s="314"/>
      <c r="J7" s="314"/>
      <c r="K7" s="314"/>
      <c r="L7" s="314"/>
      <c r="M7" s="314"/>
    </row>
    <row r="8" spans="1:18" ht="5.0999999999999996" customHeight="1" thickBot="1">
      <c r="K8" s="323"/>
      <c r="L8" s="323"/>
      <c r="M8" s="323"/>
    </row>
    <row r="9" spans="1:18" ht="12" customHeight="1" thickBot="1">
      <c r="A9" s="316" t="s">
        <v>234</v>
      </c>
      <c r="B9" s="317" t="s">
        <v>22</v>
      </c>
      <c r="C9" s="317" t="s">
        <v>14</v>
      </c>
      <c r="D9" s="317" t="s">
        <v>23</v>
      </c>
      <c r="E9" s="317" t="s">
        <v>24</v>
      </c>
      <c r="F9" s="317" t="s">
        <v>25</v>
      </c>
      <c r="G9" s="317" t="s">
        <v>16</v>
      </c>
      <c r="H9" s="317" t="s">
        <v>26</v>
      </c>
      <c r="I9" s="317" t="s">
        <v>17</v>
      </c>
      <c r="J9" s="317" t="s">
        <v>83</v>
      </c>
      <c r="K9" s="505" t="s">
        <v>558</v>
      </c>
      <c r="L9" s="716" t="s">
        <v>581</v>
      </c>
      <c r="M9" s="716" t="s">
        <v>1104</v>
      </c>
      <c r="N9" s="927" t="s">
        <v>1148</v>
      </c>
    </row>
    <row r="10" spans="1:18" ht="12" customHeight="1">
      <c r="A10" s="324" t="s">
        <v>9</v>
      </c>
      <c r="B10" s="16">
        <v>11.1</v>
      </c>
      <c r="C10" s="16">
        <v>12.4</v>
      </c>
      <c r="D10" s="16">
        <v>10.199999999999999</v>
      </c>
      <c r="E10" s="16">
        <v>9.9</v>
      </c>
      <c r="F10" s="16">
        <v>9.1</v>
      </c>
      <c r="G10" s="16">
        <v>7.9</v>
      </c>
      <c r="H10" s="16">
        <v>8.1999999999999993</v>
      </c>
      <c r="I10" s="16">
        <v>8.6999999999999993</v>
      </c>
      <c r="J10" s="16">
        <v>6.9</v>
      </c>
      <c r="K10" s="16">
        <v>6</v>
      </c>
      <c r="L10" s="678">
        <v>6</v>
      </c>
      <c r="M10" s="678">
        <v>7.9</v>
      </c>
      <c r="N10" s="1057">
        <v>6.1</v>
      </c>
    </row>
    <row r="11" spans="1:18" ht="12" customHeight="1">
      <c r="A11" s="324" t="s">
        <v>354</v>
      </c>
      <c r="B11" s="16">
        <v>18.8</v>
      </c>
      <c r="C11" s="16">
        <v>19.399999999999999</v>
      </c>
      <c r="D11" s="16">
        <v>15.1</v>
      </c>
      <c r="E11" s="16">
        <v>13.3</v>
      </c>
      <c r="F11" s="16">
        <v>10.9</v>
      </c>
      <c r="G11" s="16">
        <v>9.1999999999999993</v>
      </c>
      <c r="H11" s="16">
        <v>7.5</v>
      </c>
      <c r="I11" s="16">
        <v>8.6</v>
      </c>
      <c r="J11" s="16">
        <v>9.3000000000000007</v>
      </c>
      <c r="K11" s="16">
        <v>9.1</v>
      </c>
      <c r="L11" s="678">
        <v>8</v>
      </c>
      <c r="M11" s="678">
        <v>9</v>
      </c>
      <c r="N11" s="1057">
        <v>9.1</v>
      </c>
    </row>
    <row r="12" spans="1:18" ht="12" customHeight="1">
      <c r="A12" s="18" t="s">
        <v>355</v>
      </c>
      <c r="B12" s="16">
        <v>18.2</v>
      </c>
      <c r="C12" s="16">
        <v>15</v>
      </c>
      <c r="D12" s="16">
        <v>17.2</v>
      </c>
      <c r="E12" s="16">
        <v>13.3</v>
      </c>
      <c r="F12" s="16">
        <v>12.7</v>
      </c>
      <c r="G12" s="16">
        <v>11.1</v>
      </c>
      <c r="H12" s="16">
        <v>11.3</v>
      </c>
      <c r="I12" s="16">
        <v>9.5</v>
      </c>
      <c r="J12" s="16">
        <v>8</v>
      </c>
      <c r="K12" s="16">
        <v>6.1</v>
      </c>
      <c r="L12" s="678">
        <v>7.3</v>
      </c>
      <c r="M12" s="678">
        <v>10.1</v>
      </c>
      <c r="N12" s="1057">
        <v>9.3000000000000007</v>
      </c>
    </row>
    <row r="13" spans="1:18" ht="12" customHeight="1">
      <c r="A13" s="324" t="s">
        <v>10</v>
      </c>
      <c r="B13" s="16">
        <v>15.3</v>
      </c>
      <c r="C13" s="16">
        <v>11.6</v>
      </c>
      <c r="D13" s="16">
        <v>8.3000000000000007</v>
      </c>
      <c r="E13" s="16">
        <v>4.7</v>
      </c>
      <c r="F13" s="16">
        <v>6</v>
      </c>
      <c r="G13" s="16">
        <v>5.2</v>
      </c>
      <c r="H13" s="16">
        <v>4.3</v>
      </c>
      <c r="I13" s="16">
        <v>4.8</v>
      </c>
      <c r="J13" s="16">
        <v>4.8</v>
      </c>
      <c r="K13" s="16">
        <v>4.3</v>
      </c>
      <c r="L13" s="678">
        <v>6.8</v>
      </c>
      <c r="M13" s="678">
        <v>5</v>
      </c>
      <c r="N13" s="1057">
        <v>4.2</v>
      </c>
    </row>
    <row r="14" spans="1:18" ht="12" customHeight="1">
      <c r="A14" s="324" t="s">
        <v>8</v>
      </c>
      <c r="B14" s="16" t="s">
        <v>1149</v>
      </c>
      <c r="C14" s="16">
        <v>7.6</v>
      </c>
      <c r="D14" s="16">
        <v>7.7</v>
      </c>
      <c r="E14" s="16">
        <v>10.1</v>
      </c>
      <c r="F14" s="16">
        <v>9.1</v>
      </c>
      <c r="G14" s="16">
        <v>4.5999999999999996</v>
      </c>
      <c r="H14" s="16">
        <v>5</v>
      </c>
      <c r="I14" s="16">
        <v>5</v>
      </c>
      <c r="J14" s="16">
        <v>6.6</v>
      </c>
      <c r="K14" s="16">
        <v>9.4</v>
      </c>
      <c r="L14" s="678">
        <v>9.1</v>
      </c>
      <c r="M14" s="678">
        <v>6.1</v>
      </c>
      <c r="N14" s="1057">
        <v>6.4</v>
      </c>
    </row>
    <row r="15" spans="1:18" ht="12" customHeight="1">
      <c r="A15" s="324" t="s">
        <v>12</v>
      </c>
      <c r="B15" s="16">
        <v>15.4</v>
      </c>
      <c r="C15" s="16">
        <v>11.5</v>
      </c>
      <c r="D15" s="16">
        <v>14.7</v>
      </c>
      <c r="E15" s="16">
        <v>11.9</v>
      </c>
      <c r="F15" s="16">
        <v>19.7</v>
      </c>
      <c r="G15" s="16">
        <v>15.2</v>
      </c>
      <c r="H15" s="16">
        <v>10.1</v>
      </c>
      <c r="I15" s="16">
        <v>13.1</v>
      </c>
      <c r="J15" s="16">
        <v>10.199999999999999</v>
      </c>
      <c r="K15" s="16">
        <v>6.4</v>
      </c>
      <c r="L15" s="678">
        <v>8.3000000000000007</v>
      </c>
      <c r="M15" s="678">
        <v>7.6</v>
      </c>
      <c r="N15" s="1059" t="s">
        <v>1149</v>
      </c>
    </row>
    <row r="16" spans="1:18" ht="12" customHeight="1">
      <c r="A16" s="18" t="s">
        <v>356</v>
      </c>
      <c r="B16" s="16">
        <v>13.3</v>
      </c>
      <c r="C16" s="16">
        <v>1.7</v>
      </c>
      <c r="D16" s="16">
        <v>0.7</v>
      </c>
      <c r="E16" s="16">
        <v>1.3</v>
      </c>
      <c r="F16" s="16">
        <v>0.9</v>
      </c>
      <c r="G16" s="16">
        <v>1.1000000000000001</v>
      </c>
      <c r="H16" s="16">
        <v>2.7</v>
      </c>
      <c r="I16" s="16">
        <v>1.6</v>
      </c>
      <c r="J16" s="16">
        <v>2.8</v>
      </c>
      <c r="K16" s="16">
        <v>5.6</v>
      </c>
      <c r="L16" s="678">
        <v>10.9</v>
      </c>
      <c r="M16" s="678">
        <v>12.2</v>
      </c>
      <c r="N16" s="1057">
        <v>9.6999999999999993</v>
      </c>
    </row>
    <row r="17" spans="1:15" ht="12" customHeight="1">
      <c r="A17" s="18" t="s">
        <v>1176</v>
      </c>
      <c r="B17" s="16" t="s">
        <v>1149</v>
      </c>
      <c r="C17" s="16">
        <v>23.8</v>
      </c>
      <c r="D17" s="16">
        <v>19.899999999999999</v>
      </c>
      <c r="E17" s="16">
        <v>26.2</v>
      </c>
      <c r="F17" s="16">
        <v>16.600000000000001</v>
      </c>
      <c r="G17" s="16">
        <v>22.3</v>
      </c>
      <c r="H17" s="16">
        <v>30.9</v>
      </c>
      <c r="I17" s="16">
        <v>23.9</v>
      </c>
      <c r="J17" s="16">
        <v>17</v>
      </c>
      <c r="K17" s="16">
        <v>22</v>
      </c>
      <c r="L17" s="678">
        <v>13.6</v>
      </c>
      <c r="M17" s="678">
        <v>9.6</v>
      </c>
      <c r="N17" s="988">
        <v>10.199999999999999</v>
      </c>
    </row>
    <row r="18" spans="1:15" ht="12" customHeight="1" thickBot="1">
      <c r="A18" s="325" t="s">
        <v>87</v>
      </c>
      <c r="B18" s="545">
        <v>15.6</v>
      </c>
      <c r="C18" s="545">
        <v>13.9</v>
      </c>
      <c r="D18" s="545">
        <v>12.1</v>
      </c>
      <c r="E18" s="545">
        <v>10.6</v>
      </c>
      <c r="F18" s="545">
        <v>9.8000000000000007</v>
      </c>
      <c r="G18" s="545">
        <v>8.1999999999999993</v>
      </c>
      <c r="H18" s="545">
        <v>7.9</v>
      </c>
      <c r="I18" s="545">
        <v>8.1</v>
      </c>
      <c r="J18" s="545">
        <v>7.4</v>
      </c>
      <c r="K18" s="545">
        <v>6.9</v>
      </c>
      <c r="L18" s="669">
        <v>7.2</v>
      </c>
      <c r="M18" s="669">
        <v>8.1</v>
      </c>
      <c r="N18" s="1060">
        <v>7.3</v>
      </c>
    </row>
    <row r="19" spans="1:15" ht="5.0999999999999996" customHeight="1"/>
    <row r="20" spans="1:15" ht="11.1" customHeight="1">
      <c r="A20" s="700" t="s">
        <v>1226</v>
      </c>
      <c r="B20" s="688"/>
      <c r="C20" s="688"/>
      <c r="D20" s="688"/>
      <c r="E20" s="688"/>
      <c r="F20" s="688"/>
      <c r="G20" s="688"/>
      <c r="H20" s="688"/>
      <c r="I20" s="688"/>
      <c r="J20" s="688"/>
      <c r="K20" s="688"/>
    </row>
    <row r="21" spans="1:15" ht="24" customHeight="1">
      <c r="A21" s="1143" t="s">
        <v>353</v>
      </c>
      <c r="B21" s="1143"/>
      <c r="C21" s="1143"/>
      <c r="D21" s="1143"/>
      <c r="E21" s="1143"/>
      <c r="F21" s="1143"/>
      <c r="G21" s="1143"/>
      <c r="H21" s="1143"/>
      <c r="I21" s="1143"/>
      <c r="J21" s="1143"/>
      <c r="K21" s="1143"/>
      <c r="L21" s="1143"/>
      <c r="M21" s="1143"/>
      <c r="N21" s="1143"/>
    </row>
    <row r="22" spans="1:15" ht="36" customHeight="1">
      <c r="A22" s="1143" t="s">
        <v>543</v>
      </c>
      <c r="B22" s="1143"/>
      <c r="C22" s="1143"/>
      <c r="D22" s="1143"/>
      <c r="E22" s="1143"/>
      <c r="F22" s="1143"/>
      <c r="G22" s="1143"/>
      <c r="H22" s="1143"/>
      <c r="I22" s="1143"/>
      <c r="J22" s="1143"/>
      <c r="K22" s="1143"/>
      <c r="L22" s="1143"/>
      <c r="M22" s="1143"/>
    </row>
    <row r="23" spans="1:15" s="336" customFormat="1" ht="15.75" customHeight="1">
      <c r="A23" s="1160" t="s">
        <v>544</v>
      </c>
      <c r="B23" s="1160"/>
      <c r="C23" s="1160"/>
      <c r="D23" s="1160"/>
      <c r="E23" s="1160"/>
      <c r="F23" s="1160"/>
      <c r="G23" s="1160"/>
      <c r="H23" s="1160"/>
      <c r="I23" s="1160"/>
      <c r="J23" s="1160"/>
      <c r="K23" s="1160"/>
      <c r="L23" s="1160"/>
      <c r="M23" s="823"/>
      <c r="N23" s="3"/>
      <c r="O23" s="3"/>
    </row>
    <row r="24" spans="1:15" s="3" customFormat="1" ht="12">
      <c r="A24" s="1178" t="s">
        <v>1224</v>
      </c>
      <c r="B24" s="1178"/>
      <c r="C24" s="1178"/>
      <c r="D24" s="1178"/>
      <c r="E24" s="1178"/>
      <c r="F24" s="1178"/>
      <c r="G24" s="1178"/>
      <c r="H24" s="1178"/>
      <c r="I24" s="1178"/>
      <c r="J24" s="1178"/>
      <c r="K24" s="706"/>
      <c r="L24" s="706"/>
      <c r="M24" s="825"/>
    </row>
    <row r="25" spans="1:15" s="336" customFormat="1" ht="15" customHeight="1">
      <c r="A25" s="1177" t="s">
        <v>821</v>
      </c>
      <c r="B25" s="1177"/>
      <c r="C25" s="1177"/>
      <c r="D25" s="1177"/>
      <c r="E25" s="1177"/>
      <c r="F25" s="1177"/>
      <c r="G25" s="1177"/>
      <c r="H25" s="1177"/>
      <c r="I25" s="1177"/>
      <c r="J25" s="1177"/>
      <c r="K25" s="705"/>
      <c r="L25" s="705"/>
      <c r="M25" s="826"/>
      <c r="N25" s="3"/>
      <c r="O25" s="3"/>
    </row>
    <row r="26" spans="1:15" s="336" customFormat="1" ht="36.75" customHeight="1">
      <c r="A26" s="1177" t="s">
        <v>1175</v>
      </c>
      <c r="B26" s="1177"/>
      <c r="C26" s="1177"/>
      <c r="D26" s="1177"/>
      <c r="E26" s="1177"/>
      <c r="F26" s="1177"/>
      <c r="G26" s="1177"/>
      <c r="H26" s="1177"/>
      <c r="I26" s="1177"/>
      <c r="J26" s="1177"/>
      <c r="K26" s="1177"/>
      <c r="L26" s="1177"/>
      <c r="M26" s="826"/>
      <c r="N26" s="3"/>
      <c r="O26" s="3"/>
    </row>
    <row r="27" spans="1:15" s="336" customFormat="1" ht="5.0999999999999996" customHeight="1">
      <c r="A27" s="706"/>
      <c r="B27" s="407"/>
      <c r="C27" s="4"/>
      <c r="D27" s="5"/>
      <c r="E27" s="4"/>
      <c r="F27" s="672"/>
      <c r="G27" s="672"/>
      <c r="H27" s="672"/>
      <c r="I27" s="672"/>
      <c r="J27" s="672"/>
      <c r="K27" s="672"/>
      <c r="L27" s="672"/>
      <c r="M27" s="672"/>
      <c r="N27" s="3"/>
      <c r="O27" s="3"/>
    </row>
    <row r="28" spans="1:15" ht="9.9499999999999993" customHeight="1">
      <c r="A28" s="1143" t="s">
        <v>1225</v>
      </c>
      <c r="B28" s="1144"/>
      <c r="C28" s="1144"/>
      <c r="D28" s="1144"/>
      <c r="E28" s="1144"/>
      <c r="F28" s="1144"/>
      <c r="G28" s="1144"/>
      <c r="H28" s="1144"/>
      <c r="I28" s="1144"/>
      <c r="J28" s="1144"/>
      <c r="K28" s="701"/>
      <c r="L28" s="701"/>
      <c r="M28" s="822"/>
    </row>
    <row r="29" spans="1:15" s="551" customFormat="1" ht="15">
      <c r="A29" s="696" t="s">
        <v>787</v>
      </c>
      <c r="B29" s="696"/>
      <c r="C29" s="696"/>
      <c r="D29" s="696"/>
    </row>
    <row r="30" spans="1:15" ht="11.1" customHeight="1">
      <c r="A30" s="688"/>
      <c r="B30" s="688"/>
      <c r="C30" s="688"/>
      <c r="D30" s="688"/>
      <c r="E30" s="688"/>
      <c r="F30" s="688"/>
      <c r="G30" s="688"/>
      <c r="H30" s="688"/>
      <c r="I30" s="688"/>
      <c r="J30" s="688"/>
      <c r="K30" s="688"/>
    </row>
    <row r="31" spans="1:15" ht="11.1" customHeight="1">
      <c r="A31" s="688"/>
      <c r="B31" s="688"/>
      <c r="C31" s="688"/>
      <c r="D31" s="688"/>
      <c r="E31" s="688"/>
      <c r="F31" s="688"/>
      <c r="G31" s="688"/>
      <c r="H31" s="688"/>
      <c r="I31" s="688"/>
      <c r="J31" s="688"/>
      <c r="K31" s="688"/>
    </row>
    <row r="32" spans="1:15" ht="11.1" customHeight="1">
      <c r="A32" s="688"/>
      <c r="B32" s="688"/>
      <c r="C32" s="688"/>
      <c r="D32" s="688"/>
      <c r="E32" s="688"/>
      <c r="F32" s="688"/>
      <c r="G32" s="688"/>
      <c r="H32" s="688"/>
      <c r="I32" s="688"/>
      <c r="J32" s="688"/>
      <c r="K32" s="688"/>
    </row>
    <row r="33" spans="1:11" ht="11.1" customHeight="1">
      <c r="A33" s="688"/>
      <c r="B33" s="688"/>
      <c r="C33" s="688"/>
      <c r="D33" s="688"/>
      <c r="E33" s="688"/>
      <c r="F33" s="688"/>
      <c r="G33" s="688"/>
      <c r="H33" s="688"/>
      <c r="I33" s="688"/>
      <c r="J33" s="688"/>
      <c r="K33" s="688"/>
    </row>
    <row r="34" spans="1:11" ht="11.1" customHeight="1">
      <c r="A34" s="688"/>
      <c r="B34" s="688"/>
      <c r="C34" s="688"/>
      <c r="D34" s="688"/>
      <c r="E34" s="688"/>
      <c r="F34" s="688"/>
      <c r="G34" s="688"/>
      <c r="H34" s="688"/>
      <c r="I34" s="688"/>
      <c r="J34" s="688"/>
      <c r="K34" s="688"/>
    </row>
    <row r="35" spans="1:11" ht="11.1" customHeight="1">
      <c r="A35" s="688"/>
      <c r="B35" s="688"/>
      <c r="C35" s="688"/>
      <c r="D35" s="688"/>
      <c r="E35" s="688"/>
      <c r="F35" s="688"/>
      <c r="G35" s="688"/>
      <c r="H35" s="688"/>
      <c r="I35" s="688"/>
      <c r="J35" s="688"/>
      <c r="K35" s="688"/>
    </row>
  </sheetData>
  <mergeCells count="8">
    <mergeCell ref="A2:R3"/>
    <mergeCell ref="A28:J28"/>
    <mergeCell ref="A25:J25"/>
    <mergeCell ref="A24:J24"/>
    <mergeCell ref="A22:M22"/>
    <mergeCell ref="A26:L26"/>
    <mergeCell ref="A23:L23"/>
    <mergeCell ref="A21:N21"/>
  </mergeCells>
  <hyperlinks>
    <hyperlink ref="A29" r:id="rId1" xr:uid="{00000000-0004-0000-2D00-000000000000}"/>
  </hyperlinks>
  <pageMargins left="0.01" right="0.01" top="0.5" bottom="0.5" header="0" footer="0"/>
  <pageSetup paperSize="8" orientation="landscape" horizontalDpi="300" verticalDpi="300"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S18"/>
  <sheetViews>
    <sheetView showGridLines="0" workbookViewId="0">
      <selection activeCell="L18" sqref="L18"/>
    </sheetView>
  </sheetViews>
  <sheetFormatPr defaultColWidth="9.140625" defaultRowHeight="15"/>
  <cols>
    <col min="1" max="1" width="28.85546875" style="551" customWidth="1"/>
    <col min="2" max="8" width="9.140625" style="551"/>
    <col min="9" max="9" width="1.42578125" style="551" customWidth="1"/>
    <col min="10" max="10" width="9.140625" style="551"/>
    <col min="11" max="11" width="21.5703125" style="551" customWidth="1"/>
    <col min="12" max="16384" width="9.140625" style="551"/>
  </cols>
  <sheetData>
    <row r="1" spans="1:19" s="225" customFormat="1" ht="48.75" customHeight="1">
      <c r="G1" s="688"/>
      <c r="H1" s="688"/>
    </row>
    <row r="2" spans="1:19" s="225" customFormat="1" ht="5.0999999999999996" customHeight="1">
      <c r="A2" s="1175" t="str">
        <f>'Table of contents'!A3:C3</f>
        <v>Monitoring Mental Health and Suicide Prevention Reform: Fifth National Mental Health and Suicide Prevention Plan, 2021: Performance indicators</v>
      </c>
      <c r="B2" s="1175"/>
      <c r="C2" s="1175"/>
      <c r="D2" s="1175"/>
      <c r="E2" s="1175"/>
      <c r="F2" s="1175"/>
      <c r="G2" s="1175"/>
      <c r="H2" s="1175"/>
      <c r="I2" s="1175"/>
      <c r="J2" s="1175"/>
      <c r="K2" s="1175"/>
      <c r="L2" s="1175"/>
      <c r="M2" s="1175"/>
      <c r="N2" s="1175"/>
      <c r="O2" s="1175"/>
      <c r="P2" s="1175"/>
      <c r="Q2" s="1175"/>
      <c r="R2" s="1175"/>
      <c r="S2" s="1175"/>
    </row>
    <row r="3" spans="1:19" s="225" customFormat="1" ht="15" customHeight="1">
      <c r="A3" s="1175"/>
      <c r="B3" s="1175"/>
      <c r="C3" s="1175"/>
      <c r="D3" s="1175"/>
      <c r="E3" s="1175"/>
      <c r="F3" s="1175"/>
      <c r="G3" s="1175"/>
      <c r="H3" s="1175"/>
      <c r="I3" s="1175"/>
      <c r="J3" s="1175"/>
      <c r="K3" s="1175"/>
      <c r="L3" s="1175"/>
      <c r="M3" s="1175"/>
      <c r="N3" s="1175"/>
      <c r="O3" s="1175"/>
      <c r="P3" s="1175"/>
      <c r="Q3" s="1175"/>
      <c r="R3" s="1175"/>
      <c r="S3" s="1175"/>
    </row>
    <row r="4" spans="1:19" s="225" customFormat="1" ht="5.0999999999999996" customHeight="1">
      <c r="A4" s="585"/>
      <c r="B4" s="586"/>
      <c r="C4" s="586"/>
      <c r="D4" s="586"/>
      <c r="E4" s="586"/>
      <c r="F4" s="586"/>
      <c r="G4" s="714"/>
      <c r="H4" s="824"/>
      <c r="I4" s="586"/>
      <c r="J4" s="586"/>
      <c r="K4" s="586"/>
      <c r="L4" s="586"/>
      <c r="M4" s="586"/>
    </row>
    <row r="5" spans="1:19" s="225" customFormat="1" ht="15" customHeight="1">
      <c r="A5" s="322" t="s">
        <v>280</v>
      </c>
      <c r="B5" s="586"/>
      <c r="C5" s="586"/>
      <c r="D5" s="586"/>
      <c r="E5" s="586"/>
      <c r="F5" s="586"/>
      <c r="G5" s="714"/>
      <c r="H5" s="824"/>
      <c r="I5" s="586"/>
      <c r="J5" s="586"/>
      <c r="K5" s="586"/>
      <c r="L5" s="586"/>
      <c r="M5" s="586"/>
    </row>
    <row r="6" spans="1:19" s="7" customFormat="1" ht="5.0999999999999996" customHeight="1">
      <c r="G6" s="674"/>
      <c r="H6" s="674"/>
    </row>
    <row r="7" spans="1:19" s="315" customFormat="1" ht="14.25" customHeight="1">
      <c r="A7" s="313" t="s">
        <v>1227</v>
      </c>
      <c r="B7" s="314"/>
      <c r="C7" s="314"/>
      <c r="D7" s="314"/>
      <c r="E7" s="314"/>
      <c r="F7" s="314"/>
      <c r="G7" s="314"/>
      <c r="H7" s="314"/>
      <c r="I7" s="314"/>
      <c r="J7" s="314"/>
      <c r="K7" s="314"/>
      <c r="L7" s="314"/>
      <c r="M7" s="314"/>
    </row>
    <row r="8" spans="1:19" s="225" customFormat="1" ht="5.0999999999999996" customHeight="1" thickBot="1">
      <c r="G8" s="688"/>
      <c r="H8" s="688"/>
      <c r="I8" s="323"/>
      <c r="J8" s="323"/>
    </row>
    <row r="9" spans="1:19" ht="46.5" customHeight="1" thickBot="1">
      <c r="A9" s="591" t="s">
        <v>627</v>
      </c>
      <c r="B9" s="592" t="s">
        <v>16</v>
      </c>
      <c r="C9" s="592" t="s">
        <v>26</v>
      </c>
      <c r="D9" s="592" t="s">
        <v>17</v>
      </c>
      <c r="E9" s="592" t="s">
        <v>83</v>
      </c>
      <c r="F9" s="592" t="s">
        <v>558</v>
      </c>
      <c r="G9" s="592" t="s">
        <v>581</v>
      </c>
      <c r="H9" s="592" t="s">
        <v>1104</v>
      </c>
      <c r="I9" s="347"/>
      <c r="J9" s="1062" t="s">
        <v>1148</v>
      </c>
      <c r="K9" s="1063" t="s">
        <v>1189</v>
      </c>
    </row>
    <row r="10" spans="1:19">
      <c r="A10" s="593" t="s">
        <v>624</v>
      </c>
      <c r="B10" s="594">
        <v>7.8</v>
      </c>
      <c r="C10" s="595">
        <v>7.4</v>
      </c>
      <c r="D10" s="595">
        <v>7.9</v>
      </c>
      <c r="E10" s="595">
        <v>7.4</v>
      </c>
      <c r="F10" s="595">
        <v>6.9</v>
      </c>
      <c r="G10" s="595">
        <v>7.3</v>
      </c>
      <c r="H10" s="595">
        <v>8.1999999999999993</v>
      </c>
      <c r="I10" s="8"/>
      <c r="J10" s="908">
        <v>7.6</v>
      </c>
      <c r="K10" s="908">
        <v>0.5</v>
      </c>
    </row>
    <row r="11" spans="1:19">
      <c r="A11" s="596" t="s">
        <v>150</v>
      </c>
      <c r="B11" s="594">
        <v>9.6999999999999993</v>
      </c>
      <c r="C11" s="595">
        <v>8</v>
      </c>
      <c r="D11" s="595">
        <v>7.7</v>
      </c>
      <c r="E11" s="595">
        <v>7.4</v>
      </c>
      <c r="F11" s="595">
        <v>6.2</v>
      </c>
      <c r="G11" s="595">
        <v>6.8</v>
      </c>
      <c r="H11" s="595">
        <v>7</v>
      </c>
      <c r="I11" s="8"/>
      <c r="J11" s="908">
        <v>5.4</v>
      </c>
      <c r="K11" s="908">
        <v>-7.7</v>
      </c>
    </row>
    <row r="12" spans="1:19" ht="15.75" thickBot="1">
      <c r="A12" s="597" t="s">
        <v>625</v>
      </c>
      <c r="B12" s="598">
        <v>11.4</v>
      </c>
      <c r="C12" s="599">
        <v>17.2</v>
      </c>
      <c r="D12" s="599">
        <v>11.2</v>
      </c>
      <c r="E12" s="599">
        <v>7.9</v>
      </c>
      <c r="F12" s="599">
        <v>9.8000000000000007</v>
      </c>
      <c r="G12" s="599">
        <v>7.3</v>
      </c>
      <c r="H12" s="599">
        <v>10.199999999999999</v>
      </c>
      <c r="I12" s="449"/>
      <c r="J12" s="1061">
        <v>8.9</v>
      </c>
      <c r="K12" s="1061">
        <v>3.3</v>
      </c>
    </row>
    <row r="13" spans="1:19" ht="5.0999999999999996" customHeight="1">
      <c r="A13" s="7"/>
      <c r="B13" s="7"/>
      <c r="C13" s="7"/>
      <c r="D13" s="7"/>
      <c r="E13" s="7"/>
      <c r="F13" s="7"/>
      <c r="G13" s="674"/>
      <c r="H13" s="674"/>
      <c r="I13" s="7"/>
    </row>
    <row r="14" spans="1:19" ht="22.5" customHeight="1">
      <c r="A14" s="1179" t="s">
        <v>353</v>
      </c>
      <c r="B14" s="1179"/>
      <c r="C14" s="1179"/>
      <c r="D14" s="1179"/>
      <c r="E14" s="1179"/>
      <c r="F14" s="1179"/>
      <c r="G14" s="1179"/>
      <c r="H14" s="1179"/>
      <c r="I14" s="1179"/>
    </row>
    <row r="15" spans="1:19">
      <c r="A15" s="1180" t="s">
        <v>626</v>
      </c>
      <c r="B15" s="1180"/>
      <c r="C15" s="1180"/>
      <c r="D15" s="1180"/>
      <c r="E15" s="1180"/>
      <c r="F15" s="1180"/>
      <c r="G15" s="1180"/>
      <c r="H15" s="1180"/>
      <c r="I15" s="1180"/>
    </row>
    <row r="16" spans="1:19" ht="5.0999999999999996" customHeight="1"/>
    <row r="17" spans="1:4">
      <c r="A17" s="601" t="s">
        <v>732</v>
      </c>
    </row>
    <row r="18" spans="1:4">
      <c r="A18" s="696" t="s">
        <v>787</v>
      </c>
      <c r="B18" s="696"/>
      <c r="C18" s="696"/>
      <c r="D18" s="696"/>
    </row>
  </sheetData>
  <mergeCells count="3">
    <mergeCell ref="A2:S3"/>
    <mergeCell ref="A14:I14"/>
    <mergeCell ref="A15:I15"/>
  </mergeCells>
  <hyperlinks>
    <hyperlink ref="A18" r:id="rId1" xr:uid="{00000000-0004-0000-2E00-000000000000}"/>
  </hyperlinks>
  <pageMargins left="0.7" right="0.7" top="0.75" bottom="0.75" header="0.3" footer="0.3"/>
  <pageSetup paperSize="8" orientation="landscape"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23"/>
  <sheetViews>
    <sheetView showGridLines="0" workbookViewId="0">
      <selection activeCell="N23" sqref="N23"/>
    </sheetView>
  </sheetViews>
  <sheetFormatPr defaultColWidth="9.140625" defaultRowHeight="15"/>
  <cols>
    <col min="1" max="1" width="9.140625" style="551"/>
    <col min="2" max="2" width="11.7109375" style="551" customWidth="1"/>
    <col min="3" max="11" width="9.140625" style="551"/>
    <col min="12" max="12" width="1.42578125" style="551" customWidth="1"/>
    <col min="13" max="16" width="9.140625" style="551"/>
    <col min="17" max="17" width="40.140625" style="551" customWidth="1"/>
    <col min="18" max="16384" width="9.140625" style="551"/>
  </cols>
  <sheetData>
    <row r="1" spans="1:17" s="225" customFormat="1" ht="48.75" customHeight="1">
      <c r="A1" s="688"/>
    </row>
    <row r="2" spans="1:17" s="225" customFormat="1" ht="5.0999999999999996" customHeight="1">
      <c r="A2" s="1176" t="str">
        <f>'Table of contents'!A3:H3</f>
        <v>Monitoring Mental Health and Suicide Prevention Reform: Fifth National Mental Health and Suicide Prevention Plan, 2021: Performance indicators</v>
      </c>
      <c r="B2" s="1176"/>
      <c r="C2" s="1176"/>
      <c r="D2" s="1176"/>
      <c r="E2" s="1176"/>
      <c r="F2" s="1176"/>
      <c r="G2" s="1176"/>
      <c r="H2" s="1176"/>
      <c r="I2" s="1176"/>
      <c r="J2" s="1176"/>
      <c r="K2" s="1176"/>
      <c r="L2" s="1176"/>
      <c r="M2" s="1176"/>
      <c r="N2" s="1176"/>
      <c r="O2" s="1176"/>
      <c r="P2" s="1176"/>
      <c r="Q2" s="1176"/>
    </row>
    <row r="3" spans="1:17" s="225" customFormat="1" ht="15" customHeight="1">
      <c r="A3" s="1176"/>
      <c r="B3" s="1176"/>
      <c r="C3" s="1176"/>
      <c r="D3" s="1176"/>
      <c r="E3" s="1176"/>
      <c r="F3" s="1176"/>
      <c r="G3" s="1176"/>
      <c r="H3" s="1176"/>
      <c r="I3" s="1176"/>
      <c r="J3" s="1176"/>
      <c r="K3" s="1176"/>
      <c r="L3" s="1176"/>
      <c r="M3" s="1176"/>
      <c r="N3" s="1176"/>
      <c r="O3" s="1176"/>
      <c r="P3" s="1176"/>
      <c r="Q3" s="1176"/>
    </row>
    <row r="4" spans="1:17" s="225" customFormat="1" ht="5.0999999999999996" customHeight="1">
      <c r="A4" s="688"/>
      <c r="B4" s="526"/>
      <c r="C4" s="527"/>
      <c r="D4" s="527"/>
      <c r="E4" s="527"/>
      <c r="F4" s="527"/>
      <c r="G4" s="527"/>
      <c r="H4" s="527"/>
      <c r="I4" s="527"/>
      <c r="J4" s="527"/>
      <c r="K4" s="527"/>
    </row>
    <row r="5" spans="1:17" s="225" customFormat="1" ht="15" customHeight="1">
      <c r="A5" s="322" t="s">
        <v>855</v>
      </c>
      <c r="C5" s="527"/>
      <c r="D5" s="527"/>
      <c r="E5" s="527"/>
      <c r="F5" s="527"/>
      <c r="G5" s="527"/>
      <c r="H5" s="527"/>
      <c r="I5" s="527"/>
      <c r="J5" s="527"/>
      <c r="K5" s="527"/>
    </row>
    <row r="6" spans="1:17" s="7" customFormat="1" ht="5.0999999999999996" customHeight="1">
      <c r="A6" s="674"/>
    </row>
    <row r="7" spans="1:17" s="315" customFormat="1" ht="15" customHeight="1">
      <c r="A7" s="313" t="s">
        <v>1228</v>
      </c>
      <c r="C7" s="314"/>
      <c r="D7" s="314"/>
      <c r="E7" s="314"/>
      <c r="F7" s="314"/>
      <c r="G7" s="314"/>
      <c r="H7" s="314"/>
      <c r="I7" s="314"/>
      <c r="J7" s="314"/>
      <c r="K7" s="314"/>
    </row>
    <row r="8" spans="1:17" s="717" customFormat="1" ht="5.0999999999999996" customHeight="1" thickBot="1">
      <c r="A8" s="723"/>
      <c r="L8" s="723"/>
    </row>
    <row r="9" spans="1:17" s="717" customFormat="1" ht="12" customHeight="1" thickBot="1">
      <c r="A9" s="815" t="s">
        <v>326</v>
      </c>
      <c r="B9" s="718" t="s">
        <v>822</v>
      </c>
      <c r="C9" s="719" t="s">
        <v>824</v>
      </c>
      <c r="D9" s="719" t="s">
        <v>825</v>
      </c>
      <c r="E9" s="719" t="s">
        <v>826</v>
      </c>
      <c r="F9" s="719" t="s">
        <v>827</v>
      </c>
      <c r="G9" s="719" t="s">
        <v>828</v>
      </c>
      <c r="H9" s="719" t="s">
        <v>829</v>
      </c>
      <c r="I9" s="719" t="s">
        <v>830</v>
      </c>
      <c r="J9" s="719" t="s">
        <v>831</v>
      </c>
      <c r="K9" s="719" t="s">
        <v>832</v>
      </c>
      <c r="L9" s="724"/>
    </row>
    <row r="10" spans="1:17" s="717" customFormat="1" ht="12" customHeight="1">
      <c r="A10" s="1064" t="s">
        <v>1150</v>
      </c>
      <c r="B10" s="1064" t="s">
        <v>823</v>
      </c>
      <c r="C10" s="907">
        <v>53.66</v>
      </c>
      <c r="D10" s="907">
        <v>49.33</v>
      </c>
      <c r="E10" s="907">
        <v>46.48</v>
      </c>
      <c r="F10" s="907">
        <v>48.16</v>
      </c>
      <c r="G10" s="907">
        <v>11.24</v>
      </c>
      <c r="H10" s="907">
        <v>53.05</v>
      </c>
      <c r="I10" s="907">
        <v>81.650000000000006</v>
      </c>
      <c r="J10" s="907">
        <v>41.3</v>
      </c>
      <c r="K10" s="907">
        <v>45.64</v>
      </c>
      <c r="L10" s="895"/>
    </row>
    <row r="11" spans="1:17" s="717" customFormat="1" ht="12" customHeight="1">
      <c r="A11" s="1065" t="s">
        <v>581</v>
      </c>
      <c r="B11" s="1065" t="s">
        <v>823</v>
      </c>
      <c r="C11" s="1066">
        <v>50.68</v>
      </c>
      <c r="D11" s="1066">
        <v>48.76</v>
      </c>
      <c r="E11" s="1066">
        <v>42.25</v>
      </c>
      <c r="F11" s="1066">
        <v>48.21</v>
      </c>
      <c r="G11" s="1066">
        <v>20.53</v>
      </c>
      <c r="H11" s="1066">
        <v>56.33</v>
      </c>
      <c r="I11" s="1066">
        <v>81.59</v>
      </c>
      <c r="J11" s="1066">
        <v>44.48</v>
      </c>
      <c r="K11" s="1066">
        <v>44.78</v>
      </c>
      <c r="L11" s="895"/>
    </row>
    <row r="12" spans="1:17" s="717" customFormat="1" ht="12" customHeight="1">
      <c r="A12" s="1065" t="s">
        <v>558</v>
      </c>
      <c r="B12" s="1065" t="s">
        <v>823</v>
      </c>
      <c r="C12" s="989">
        <v>50.36</v>
      </c>
      <c r="D12" s="989">
        <v>48.9</v>
      </c>
      <c r="E12" s="989">
        <v>41.98</v>
      </c>
      <c r="F12" s="989">
        <v>38.56</v>
      </c>
      <c r="G12" s="989">
        <v>23.06</v>
      </c>
      <c r="H12" s="989">
        <v>49.86</v>
      </c>
      <c r="I12" s="989">
        <v>80.39</v>
      </c>
      <c r="J12" s="989">
        <v>44.96</v>
      </c>
      <c r="K12" s="989">
        <v>44.02</v>
      </c>
      <c r="L12" s="895"/>
    </row>
    <row r="13" spans="1:17" s="717" customFormat="1" ht="12" customHeight="1">
      <c r="A13" s="1065"/>
      <c r="B13" s="1065"/>
      <c r="C13" s="989"/>
      <c r="D13" s="989"/>
      <c r="E13" s="989"/>
      <c r="F13" s="989"/>
      <c r="G13" s="989"/>
      <c r="H13" s="989"/>
      <c r="I13" s="989"/>
      <c r="J13" s="989"/>
      <c r="K13" s="989"/>
      <c r="L13" s="895"/>
    </row>
    <row r="14" spans="1:17" s="717" customFormat="1" ht="12" customHeight="1">
      <c r="A14" s="1065" t="s">
        <v>1150</v>
      </c>
      <c r="B14" s="1065" t="s">
        <v>608</v>
      </c>
      <c r="C14" s="907">
        <v>32.78</v>
      </c>
      <c r="D14" s="907">
        <v>23.9</v>
      </c>
      <c r="E14" s="907">
        <v>83.24</v>
      </c>
      <c r="F14" s="907">
        <v>97.3</v>
      </c>
      <c r="G14" s="907">
        <v>2.97</v>
      </c>
      <c r="H14" s="907">
        <v>22.46</v>
      </c>
      <c r="I14" s="907" t="s">
        <v>38</v>
      </c>
      <c r="J14" s="907" t="s">
        <v>38</v>
      </c>
      <c r="K14" s="907">
        <v>30.9</v>
      </c>
      <c r="L14" s="895"/>
    </row>
    <row r="15" spans="1:17" s="717" customFormat="1" ht="12" customHeight="1">
      <c r="A15" s="1065" t="s">
        <v>581</v>
      </c>
      <c r="B15" s="1065" t="s">
        <v>608</v>
      </c>
      <c r="C15" s="989">
        <v>27.23</v>
      </c>
      <c r="D15" s="989">
        <v>23.9</v>
      </c>
      <c r="E15" s="989">
        <v>81.08</v>
      </c>
      <c r="F15" s="989" t="s">
        <v>38</v>
      </c>
      <c r="G15" s="989">
        <v>5.49</v>
      </c>
      <c r="H15" s="989">
        <v>22.48</v>
      </c>
      <c r="I15" s="989" t="s">
        <v>38</v>
      </c>
      <c r="J15" s="989" t="s">
        <v>38</v>
      </c>
      <c r="K15" s="989">
        <v>28.28</v>
      </c>
      <c r="L15" s="895"/>
    </row>
    <row r="16" spans="1:17" s="717" customFormat="1" ht="12" customHeight="1" thickBot="1">
      <c r="A16" s="1067" t="s">
        <v>558</v>
      </c>
      <c r="B16" s="1067" t="s">
        <v>608</v>
      </c>
      <c r="C16" s="911">
        <v>13.18</v>
      </c>
      <c r="D16" s="911">
        <v>23.16</v>
      </c>
      <c r="E16" s="911">
        <v>78.52</v>
      </c>
      <c r="F16" s="911">
        <v>91.97</v>
      </c>
      <c r="G16" s="911">
        <v>16.2</v>
      </c>
      <c r="H16" s="911">
        <v>16.84</v>
      </c>
      <c r="I16" s="911" t="s">
        <v>38</v>
      </c>
      <c r="J16" s="911" t="s">
        <v>38</v>
      </c>
      <c r="K16" s="911">
        <v>20.9</v>
      </c>
      <c r="L16" s="1068"/>
    </row>
    <row r="17" spans="1:13" ht="5.0999999999999996" customHeight="1">
      <c r="B17" s="675"/>
      <c r="C17" s="675"/>
      <c r="D17" s="675"/>
      <c r="E17" s="675"/>
      <c r="F17" s="675"/>
      <c r="G17" s="675"/>
      <c r="H17" s="675"/>
      <c r="I17" s="675"/>
      <c r="J17" s="675"/>
      <c r="K17" s="675"/>
      <c r="L17" s="675"/>
    </row>
    <row r="18" spans="1:13" s="699" customFormat="1" ht="11.25" customHeight="1">
      <c r="A18" s="1173" t="s">
        <v>364</v>
      </c>
      <c r="B18" s="1173"/>
      <c r="C18" s="1173"/>
      <c r="D18" s="1173"/>
      <c r="E18" s="1173"/>
      <c r="F18" s="1173"/>
      <c r="G18" s="1173"/>
      <c r="H18" s="1173"/>
      <c r="I18" s="1173"/>
      <c r="J18" s="1173"/>
      <c r="K18" s="1173"/>
      <c r="L18" s="1173"/>
      <c r="M18" s="703"/>
    </row>
    <row r="19" spans="1:13" ht="5.0999999999999996" customHeight="1"/>
    <row r="20" spans="1:13" ht="105.75" customHeight="1">
      <c r="A20" s="1086" t="s">
        <v>1229</v>
      </c>
      <c r="B20" s="1086"/>
      <c r="C20" s="1086"/>
      <c r="D20" s="1086"/>
      <c r="E20" s="1086"/>
      <c r="F20" s="1086"/>
      <c r="G20" s="1086"/>
      <c r="H20" s="1086"/>
      <c r="I20" s="1086"/>
      <c r="J20" s="1086"/>
      <c r="K20" s="1086"/>
    </row>
    <row r="21" spans="1:13" ht="5.0999999999999996" customHeight="1"/>
    <row r="22" spans="1:13" s="688" customFormat="1" ht="9.9499999999999993" customHeight="1">
      <c r="A22" s="1143" t="s">
        <v>1177</v>
      </c>
      <c r="B22" s="1143"/>
      <c r="C22" s="1143"/>
      <c r="D22" s="1143"/>
      <c r="E22" s="1143"/>
      <c r="F22" s="1143"/>
      <c r="G22" s="1143"/>
      <c r="H22" s="1143"/>
      <c r="I22" s="1143"/>
      <c r="J22" s="1143"/>
      <c r="K22" s="1143"/>
      <c r="L22" s="711"/>
      <c r="M22" s="711"/>
    </row>
    <row r="23" spans="1:13">
      <c r="A23" s="696" t="s">
        <v>787</v>
      </c>
      <c r="C23" s="696"/>
      <c r="D23" s="696"/>
      <c r="E23" s="696"/>
    </row>
  </sheetData>
  <mergeCells count="4">
    <mergeCell ref="A2:Q3"/>
    <mergeCell ref="A18:L18"/>
    <mergeCell ref="A20:K20"/>
    <mergeCell ref="A22:K22"/>
  </mergeCells>
  <hyperlinks>
    <hyperlink ref="A23" r:id="rId1" xr:uid="{00000000-0004-0000-2F00-000000000000}"/>
  </hyperlinks>
  <pageMargins left="0.7" right="0.7" top="0.75" bottom="0.75" header="0.3" footer="0.3"/>
  <pageSetup paperSize="8" orientation="landscape"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77"/>
  <sheetViews>
    <sheetView showGridLines="0" workbookViewId="0">
      <selection activeCell="H22" sqref="H22"/>
    </sheetView>
  </sheetViews>
  <sheetFormatPr defaultColWidth="9.140625" defaultRowHeight="15"/>
  <cols>
    <col min="1" max="1" width="14.7109375" style="551" customWidth="1"/>
    <col min="2" max="2" width="23.42578125" style="551" customWidth="1"/>
    <col min="3" max="3" width="24.140625" style="551" customWidth="1"/>
    <col min="4" max="5" width="19.7109375" style="551" customWidth="1"/>
    <col min="6" max="6" width="19" style="551" customWidth="1"/>
    <col min="7" max="16384" width="9.140625" style="551"/>
  </cols>
  <sheetData>
    <row r="1" spans="1:16" s="688" customFormat="1" ht="48.75" customHeight="1"/>
    <row r="2" spans="1:16" s="688" customFormat="1" ht="5.0999999999999996" customHeight="1">
      <c r="A2" s="1176" t="str">
        <f>'Table of contents'!A3:C3</f>
        <v>Monitoring Mental Health and Suicide Prevention Reform: Fifth National Mental Health and Suicide Prevention Plan, 2021: Performance indicators</v>
      </c>
      <c r="B2" s="1176"/>
      <c r="C2" s="1176"/>
      <c r="D2" s="1176"/>
      <c r="E2" s="1176"/>
      <c r="F2" s="1176"/>
      <c r="G2" s="1176"/>
      <c r="H2" s="1176"/>
      <c r="I2" s="1176"/>
      <c r="J2" s="1176"/>
      <c r="K2" s="1176"/>
      <c r="L2" s="1176"/>
      <c r="M2" s="1176"/>
      <c r="N2" s="1176"/>
      <c r="O2" s="1176"/>
      <c r="P2" s="1176"/>
    </row>
    <row r="3" spans="1:16" s="688" customFormat="1" ht="15" customHeight="1">
      <c r="A3" s="1176"/>
      <c r="B3" s="1176"/>
      <c r="C3" s="1176"/>
      <c r="D3" s="1176"/>
      <c r="E3" s="1176"/>
      <c r="F3" s="1176"/>
      <c r="G3" s="1176"/>
      <c r="H3" s="1176"/>
      <c r="I3" s="1176"/>
      <c r="J3" s="1176"/>
      <c r="K3" s="1176"/>
      <c r="L3" s="1176"/>
      <c r="M3" s="1176"/>
      <c r="N3" s="1176"/>
      <c r="O3" s="1176"/>
      <c r="P3" s="1176"/>
    </row>
    <row r="4" spans="1:16" s="688" customFormat="1" ht="5.0999999999999996" customHeight="1">
      <c r="A4" s="713"/>
      <c r="B4" s="714"/>
      <c r="C4" s="714"/>
      <c r="D4" s="714"/>
      <c r="E4" s="814"/>
      <c r="F4" s="714"/>
      <c r="G4" s="714"/>
      <c r="H4" s="714"/>
      <c r="I4" s="714"/>
      <c r="J4" s="714"/>
    </row>
    <row r="5" spans="1:16" s="688" customFormat="1" ht="15" customHeight="1">
      <c r="A5" s="322" t="s">
        <v>855</v>
      </c>
      <c r="B5" s="714"/>
      <c r="C5" s="714"/>
      <c r="D5" s="714"/>
      <c r="E5" s="814"/>
      <c r="F5" s="714"/>
      <c r="G5" s="714"/>
      <c r="H5" s="714"/>
      <c r="I5" s="714"/>
      <c r="J5" s="714"/>
    </row>
    <row r="6" spans="1:16" s="674" customFormat="1" ht="5.0999999999999996" customHeight="1"/>
    <row r="7" spans="1:16" s="315" customFormat="1" ht="15" customHeight="1">
      <c r="A7" s="313" t="s">
        <v>1230</v>
      </c>
      <c r="B7" s="314"/>
      <c r="C7" s="314"/>
      <c r="D7" s="314"/>
      <c r="E7" s="314"/>
      <c r="F7" s="314"/>
      <c r="G7" s="314"/>
      <c r="H7" s="314"/>
      <c r="I7" s="314"/>
      <c r="J7" s="314"/>
    </row>
    <row r="8" spans="1:16" ht="5.0999999999999996" customHeight="1" thickBot="1">
      <c r="A8" s="544"/>
      <c r="B8" s="544"/>
      <c r="C8" s="544"/>
      <c r="D8" s="552"/>
      <c r="E8" s="552"/>
    </row>
    <row r="9" spans="1:16" ht="26.25" customHeight="1">
      <c r="A9" s="1181" t="s">
        <v>822</v>
      </c>
      <c r="B9" s="1181" t="s">
        <v>833</v>
      </c>
      <c r="C9" s="1181" t="s">
        <v>834</v>
      </c>
      <c r="D9" s="1183" t="s">
        <v>854</v>
      </c>
      <c r="E9" s="1183"/>
      <c r="F9" s="1183"/>
    </row>
    <row r="10" spans="1:16" ht="15.75" thickBot="1">
      <c r="A10" s="1182"/>
      <c r="B10" s="1182"/>
      <c r="C10" s="1182"/>
      <c r="D10" s="817" t="s">
        <v>558</v>
      </c>
      <c r="E10" s="816" t="s">
        <v>581</v>
      </c>
      <c r="F10" s="1069" t="s">
        <v>1104</v>
      </c>
    </row>
    <row r="11" spans="1:16">
      <c r="A11" s="726" t="s">
        <v>823</v>
      </c>
      <c r="B11" s="727" t="s">
        <v>19</v>
      </c>
      <c r="C11" s="728" t="s">
        <v>835</v>
      </c>
      <c r="D11" s="729" t="s">
        <v>38</v>
      </c>
      <c r="E11" s="729" t="s">
        <v>38</v>
      </c>
      <c r="F11" s="1070" t="s">
        <v>38</v>
      </c>
    </row>
    <row r="12" spans="1:16">
      <c r="A12" s="726" t="s">
        <v>823</v>
      </c>
      <c r="B12" s="727" t="s">
        <v>19</v>
      </c>
      <c r="C12" s="728" t="s">
        <v>836</v>
      </c>
      <c r="D12" s="729">
        <v>5.15</v>
      </c>
      <c r="E12" s="729">
        <v>14.38</v>
      </c>
      <c r="F12" s="1070">
        <v>11.29</v>
      </c>
    </row>
    <row r="13" spans="1:16">
      <c r="A13" s="726" t="s">
        <v>823</v>
      </c>
      <c r="B13" s="727" t="s">
        <v>19</v>
      </c>
      <c r="C13" s="728" t="s">
        <v>837</v>
      </c>
      <c r="D13" s="729">
        <v>21.28</v>
      </c>
      <c r="E13" s="729">
        <v>22.47</v>
      </c>
      <c r="F13" s="1070">
        <v>23.99</v>
      </c>
    </row>
    <row r="14" spans="1:16">
      <c r="A14" s="726" t="s">
        <v>823</v>
      </c>
      <c r="B14" s="727" t="s">
        <v>19</v>
      </c>
      <c r="C14" s="728" t="s">
        <v>838</v>
      </c>
      <c r="D14" s="729">
        <v>42.57</v>
      </c>
      <c r="E14" s="729">
        <v>42.91</v>
      </c>
      <c r="F14" s="1070">
        <v>43.88</v>
      </c>
    </row>
    <row r="15" spans="1:16">
      <c r="A15" s="726" t="s">
        <v>823</v>
      </c>
      <c r="B15" s="727" t="s">
        <v>19</v>
      </c>
      <c r="C15" s="728" t="s">
        <v>839</v>
      </c>
      <c r="D15" s="729">
        <v>46.91</v>
      </c>
      <c r="E15" s="729">
        <v>47.8</v>
      </c>
      <c r="F15" s="1070">
        <v>48.18</v>
      </c>
    </row>
    <row r="16" spans="1:16">
      <c r="A16" s="726" t="s">
        <v>823</v>
      </c>
      <c r="B16" s="727" t="s">
        <v>19</v>
      </c>
      <c r="C16" s="728" t="s">
        <v>840</v>
      </c>
      <c r="D16" s="729">
        <v>49</v>
      </c>
      <c r="E16" s="729">
        <v>50.11</v>
      </c>
      <c r="F16" s="1070">
        <v>50.83</v>
      </c>
    </row>
    <row r="17" spans="1:6">
      <c r="A17" s="726" t="s">
        <v>823</v>
      </c>
      <c r="B17" s="727" t="s">
        <v>19</v>
      </c>
      <c r="C17" s="728" t="s">
        <v>841</v>
      </c>
      <c r="D17" s="729">
        <v>50.7</v>
      </c>
      <c r="E17" s="729">
        <v>50.65</v>
      </c>
      <c r="F17" s="1070">
        <v>51.94</v>
      </c>
    </row>
    <row r="18" spans="1:6">
      <c r="A18" s="726" t="s">
        <v>823</v>
      </c>
      <c r="B18" s="727" t="s">
        <v>19</v>
      </c>
      <c r="C18" s="728" t="s">
        <v>842</v>
      </c>
      <c r="D18" s="729">
        <v>48.78</v>
      </c>
      <c r="E18" s="729">
        <v>50.69</v>
      </c>
      <c r="F18" s="1070">
        <v>51.14</v>
      </c>
    </row>
    <row r="19" spans="1:6">
      <c r="A19" s="726" t="s">
        <v>823</v>
      </c>
      <c r="B19" s="727" t="s">
        <v>19</v>
      </c>
      <c r="C19" s="728" t="s">
        <v>843</v>
      </c>
      <c r="D19" s="729">
        <v>47.11</v>
      </c>
      <c r="E19" s="729">
        <v>47.92</v>
      </c>
      <c r="F19" s="1070">
        <v>48.97</v>
      </c>
    </row>
    <row r="20" spans="1:6">
      <c r="A20" s="726" t="s">
        <v>823</v>
      </c>
      <c r="B20" s="727" t="s">
        <v>19</v>
      </c>
      <c r="C20" s="728" t="s">
        <v>844</v>
      </c>
      <c r="D20" s="729">
        <v>45.82</v>
      </c>
      <c r="E20" s="729">
        <v>46.49</v>
      </c>
      <c r="F20" s="1070">
        <v>47.61</v>
      </c>
    </row>
    <row r="21" spans="1:6">
      <c r="A21" s="726" t="s">
        <v>823</v>
      </c>
      <c r="B21" s="727" t="s">
        <v>19</v>
      </c>
      <c r="C21" s="728" t="s">
        <v>845</v>
      </c>
      <c r="D21" s="729">
        <v>44.18</v>
      </c>
      <c r="E21" s="729">
        <v>45.75</v>
      </c>
      <c r="F21" s="1070">
        <v>46.21</v>
      </c>
    </row>
    <row r="22" spans="1:6">
      <c r="A22" s="726" t="s">
        <v>823</v>
      </c>
      <c r="B22" s="727" t="s">
        <v>19</v>
      </c>
      <c r="C22" s="728" t="s">
        <v>846</v>
      </c>
      <c r="D22" s="729">
        <v>43.36</v>
      </c>
      <c r="E22" s="729">
        <v>41.69</v>
      </c>
      <c r="F22" s="1070">
        <v>45.84</v>
      </c>
    </row>
    <row r="23" spans="1:6">
      <c r="A23" s="726" t="s">
        <v>823</v>
      </c>
      <c r="B23" s="727" t="s">
        <v>19</v>
      </c>
      <c r="C23" s="728" t="s">
        <v>847</v>
      </c>
      <c r="D23" s="729">
        <v>40.14</v>
      </c>
      <c r="E23" s="729">
        <v>42.48</v>
      </c>
      <c r="F23" s="1070">
        <v>42.82</v>
      </c>
    </row>
    <row r="24" spans="1:6">
      <c r="A24" s="726" t="s">
        <v>823</v>
      </c>
      <c r="B24" s="727" t="s">
        <v>19</v>
      </c>
      <c r="C24" s="728" t="s">
        <v>848</v>
      </c>
      <c r="D24" s="729">
        <v>38.01</v>
      </c>
      <c r="E24" s="729">
        <v>39.15</v>
      </c>
      <c r="F24" s="1070">
        <v>37.619999999999997</v>
      </c>
    </row>
    <row r="25" spans="1:6">
      <c r="A25" s="726" t="s">
        <v>823</v>
      </c>
      <c r="B25" s="727" t="s">
        <v>19</v>
      </c>
      <c r="C25" s="728" t="s">
        <v>849</v>
      </c>
      <c r="D25" s="729">
        <v>37.24</v>
      </c>
      <c r="E25" s="729">
        <v>34.86</v>
      </c>
      <c r="F25" s="1070">
        <v>38.26</v>
      </c>
    </row>
    <row r="26" spans="1:6">
      <c r="A26" s="726" t="s">
        <v>823</v>
      </c>
      <c r="B26" s="727" t="s">
        <v>19</v>
      </c>
      <c r="C26" s="728" t="s">
        <v>850</v>
      </c>
      <c r="D26" s="729">
        <v>35.31</v>
      </c>
      <c r="E26" s="729">
        <v>34.96</v>
      </c>
      <c r="F26" s="1070">
        <v>42.68</v>
      </c>
    </row>
    <row r="27" spans="1:6">
      <c r="A27" s="726" t="s">
        <v>823</v>
      </c>
      <c r="B27" s="727" t="s">
        <v>19</v>
      </c>
      <c r="C27" s="728" t="s">
        <v>851</v>
      </c>
      <c r="D27" s="729">
        <v>37.83</v>
      </c>
      <c r="E27" s="729">
        <v>39.799999999999997</v>
      </c>
      <c r="F27" s="1070">
        <v>33.07</v>
      </c>
    </row>
    <row r="28" spans="1:6">
      <c r="A28" s="726" t="s">
        <v>823</v>
      </c>
      <c r="B28" s="727" t="s">
        <v>19</v>
      </c>
      <c r="C28" s="728" t="s">
        <v>852</v>
      </c>
      <c r="D28" s="729" t="s">
        <v>38</v>
      </c>
      <c r="E28" s="729" t="s">
        <v>38</v>
      </c>
      <c r="F28" s="1070" t="s">
        <v>38</v>
      </c>
    </row>
    <row r="29" spans="1:6">
      <c r="A29" s="726"/>
      <c r="B29" s="727" t="s">
        <v>0</v>
      </c>
      <c r="C29" s="728" t="s">
        <v>0</v>
      </c>
      <c r="D29" s="729" t="s">
        <v>0</v>
      </c>
      <c r="E29" s="729"/>
      <c r="F29" s="920"/>
    </row>
    <row r="30" spans="1:6">
      <c r="A30" s="726" t="s">
        <v>823</v>
      </c>
      <c r="B30" s="727" t="s">
        <v>66</v>
      </c>
      <c r="C30" s="728" t="s">
        <v>67</v>
      </c>
      <c r="D30" s="729">
        <v>49.44</v>
      </c>
      <c r="E30" s="729">
        <v>50.43</v>
      </c>
      <c r="F30" s="1070">
        <v>51.15</v>
      </c>
    </row>
    <row r="31" spans="1:6">
      <c r="A31" s="726" t="s">
        <v>823</v>
      </c>
      <c r="B31" s="727" t="s">
        <v>66</v>
      </c>
      <c r="C31" s="728" t="s">
        <v>68</v>
      </c>
      <c r="D31" s="729">
        <v>38.47</v>
      </c>
      <c r="E31" s="729">
        <v>39.03</v>
      </c>
      <c r="F31" s="1070">
        <v>40.380000000000003</v>
      </c>
    </row>
    <row r="32" spans="1:6">
      <c r="A32" s="726" t="s">
        <v>823</v>
      </c>
      <c r="B32" s="727" t="s">
        <v>66</v>
      </c>
      <c r="C32" s="728" t="s">
        <v>608</v>
      </c>
      <c r="D32" s="729" t="s">
        <v>44</v>
      </c>
      <c r="E32" s="729" t="s">
        <v>38</v>
      </c>
      <c r="F32" s="1070" t="s">
        <v>38</v>
      </c>
    </row>
    <row r="33" spans="1:6">
      <c r="A33" s="726" t="s">
        <v>823</v>
      </c>
      <c r="B33" s="727" t="s">
        <v>66</v>
      </c>
      <c r="C33" s="728" t="s">
        <v>852</v>
      </c>
      <c r="D33" s="729">
        <v>31.86</v>
      </c>
      <c r="E33" s="729">
        <v>17.559999999999999</v>
      </c>
      <c r="F33" s="1070">
        <v>19.46</v>
      </c>
    </row>
    <row r="34" spans="1:6">
      <c r="A34" s="726"/>
      <c r="B34" s="727" t="s">
        <v>0</v>
      </c>
      <c r="C34" s="728" t="s">
        <v>0</v>
      </c>
      <c r="D34" s="729" t="s">
        <v>0</v>
      </c>
      <c r="E34" s="729"/>
      <c r="F34" s="920"/>
    </row>
    <row r="35" spans="1:6">
      <c r="A35" s="726" t="s">
        <v>823</v>
      </c>
      <c r="B35" s="727" t="s">
        <v>45</v>
      </c>
      <c r="C35" s="728" t="s">
        <v>853</v>
      </c>
      <c r="D35" s="729">
        <v>50.61</v>
      </c>
      <c r="E35" s="729">
        <v>51.1</v>
      </c>
      <c r="F35" s="1070">
        <v>51.67</v>
      </c>
    </row>
    <row r="36" spans="1:6">
      <c r="A36" s="726" t="s">
        <v>823</v>
      </c>
      <c r="B36" s="727" t="s">
        <v>45</v>
      </c>
      <c r="C36" s="728" t="s">
        <v>46</v>
      </c>
      <c r="D36" s="729">
        <v>43.63</v>
      </c>
      <c r="E36" s="729">
        <v>44.41</v>
      </c>
      <c r="F36" s="1070">
        <v>45.35</v>
      </c>
    </row>
    <row r="37" spans="1:6">
      <c r="A37" s="726" t="s">
        <v>823</v>
      </c>
      <c r="B37" s="727" t="s">
        <v>45</v>
      </c>
      <c r="C37" s="728" t="s">
        <v>852</v>
      </c>
      <c r="D37" s="729">
        <v>36.92</v>
      </c>
      <c r="E37" s="729">
        <v>35.43</v>
      </c>
      <c r="F37" s="1070">
        <v>38.950000000000003</v>
      </c>
    </row>
    <row r="38" spans="1:6">
      <c r="A38" s="726"/>
      <c r="B38" s="727" t="s">
        <v>0</v>
      </c>
      <c r="C38" s="728" t="s">
        <v>0</v>
      </c>
      <c r="D38" s="729" t="s">
        <v>0</v>
      </c>
      <c r="E38" s="729"/>
      <c r="F38" s="920"/>
    </row>
    <row r="39" spans="1:6" s="361" customFormat="1">
      <c r="A39" s="730" t="s">
        <v>823</v>
      </c>
      <c r="B39" s="731" t="s">
        <v>88</v>
      </c>
      <c r="C39" s="732" t="s">
        <v>88</v>
      </c>
      <c r="D39" s="733">
        <v>44.02</v>
      </c>
      <c r="E39" s="818">
        <v>44.78</v>
      </c>
      <c r="F39" s="1071">
        <v>45.64</v>
      </c>
    </row>
    <row r="40" spans="1:6">
      <c r="A40" s="726" t="s">
        <v>0</v>
      </c>
      <c r="B40" s="727" t="s">
        <v>0</v>
      </c>
      <c r="C40" s="728" t="s">
        <v>0</v>
      </c>
      <c r="D40" s="729" t="s">
        <v>0</v>
      </c>
      <c r="E40" s="729"/>
      <c r="F40" s="920"/>
    </row>
    <row r="41" spans="1:6">
      <c r="A41" s="726" t="s">
        <v>608</v>
      </c>
      <c r="B41" s="727" t="s">
        <v>19</v>
      </c>
      <c r="C41" s="728" t="s">
        <v>835</v>
      </c>
      <c r="D41" s="729">
        <v>0.83</v>
      </c>
      <c r="E41" s="729" t="s">
        <v>38</v>
      </c>
      <c r="F41" s="1070" t="s">
        <v>38</v>
      </c>
    </row>
    <row r="42" spans="1:6">
      <c r="A42" s="726" t="s">
        <v>608</v>
      </c>
      <c r="B42" s="727" t="s">
        <v>19</v>
      </c>
      <c r="C42" s="728" t="s">
        <v>836</v>
      </c>
      <c r="D42" s="729">
        <v>0</v>
      </c>
      <c r="E42" s="729">
        <v>0</v>
      </c>
      <c r="F42" s="1070">
        <v>0</v>
      </c>
    </row>
    <row r="43" spans="1:6">
      <c r="A43" s="726" t="s">
        <v>608</v>
      </c>
      <c r="B43" s="727" t="s">
        <v>19</v>
      </c>
      <c r="C43" s="728" t="s">
        <v>837</v>
      </c>
      <c r="D43" s="729">
        <v>1.25</v>
      </c>
      <c r="E43" s="729">
        <v>4.2300000000000004</v>
      </c>
      <c r="F43" s="1070">
        <v>4.37</v>
      </c>
    </row>
    <row r="44" spans="1:6">
      <c r="A44" s="726" t="s">
        <v>608</v>
      </c>
      <c r="B44" s="727" t="s">
        <v>19</v>
      </c>
      <c r="C44" s="728" t="s">
        <v>838</v>
      </c>
      <c r="D44" s="729">
        <v>26.44</v>
      </c>
      <c r="E44" s="729">
        <v>25.31</v>
      </c>
      <c r="F44" s="1070">
        <v>22.61</v>
      </c>
    </row>
    <row r="45" spans="1:6">
      <c r="A45" s="726" t="s">
        <v>608</v>
      </c>
      <c r="B45" s="727" t="s">
        <v>19</v>
      </c>
      <c r="C45" s="728" t="s">
        <v>839</v>
      </c>
      <c r="D45" s="729">
        <v>35.159999999999997</v>
      </c>
      <c r="E45" s="729">
        <v>33.520000000000003</v>
      </c>
      <c r="F45" s="1070">
        <v>38.229999999999997</v>
      </c>
    </row>
    <row r="46" spans="1:6">
      <c r="A46" s="726" t="s">
        <v>608</v>
      </c>
      <c r="B46" s="727" t="s">
        <v>19</v>
      </c>
      <c r="C46" s="728" t="s">
        <v>840</v>
      </c>
      <c r="D46" s="729">
        <v>41.71</v>
      </c>
      <c r="E46" s="729">
        <v>37.729999999999997</v>
      </c>
      <c r="F46" s="1070">
        <v>38.78</v>
      </c>
    </row>
    <row r="47" spans="1:6">
      <c r="A47" s="726" t="s">
        <v>608</v>
      </c>
      <c r="B47" s="727" t="s">
        <v>19</v>
      </c>
      <c r="C47" s="728" t="s">
        <v>841</v>
      </c>
      <c r="D47" s="729">
        <v>45.24</v>
      </c>
      <c r="E47" s="729">
        <v>39.39</v>
      </c>
      <c r="F47" s="1070">
        <v>45.7</v>
      </c>
    </row>
    <row r="48" spans="1:6">
      <c r="A48" s="726" t="s">
        <v>608</v>
      </c>
      <c r="B48" s="727" t="s">
        <v>19</v>
      </c>
      <c r="C48" s="728" t="s">
        <v>842</v>
      </c>
      <c r="D48" s="729">
        <v>39.93</v>
      </c>
      <c r="E48" s="729">
        <v>39.49</v>
      </c>
      <c r="F48" s="1070">
        <v>42.22</v>
      </c>
    </row>
    <row r="49" spans="1:6">
      <c r="A49" s="726" t="s">
        <v>608</v>
      </c>
      <c r="B49" s="727" t="s">
        <v>19</v>
      </c>
      <c r="C49" s="728" t="s">
        <v>843</v>
      </c>
      <c r="D49" s="729">
        <v>27.09</v>
      </c>
      <c r="E49" s="729">
        <v>28.18</v>
      </c>
      <c r="F49" s="1070">
        <v>30.89</v>
      </c>
    </row>
    <row r="50" spans="1:6">
      <c r="A50" s="726" t="s">
        <v>608</v>
      </c>
      <c r="B50" s="727" t="s">
        <v>19</v>
      </c>
      <c r="C50" s="728" t="s">
        <v>844</v>
      </c>
      <c r="D50" s="729">
        <v>29.17</v>
      </c>
      <c r="E50" s="729">
        <v>25.12</v>
      </c>
      <c r="F50" s="1070">
        <v>30.21</v>
      </c>
    </row>
    <row r="51" spans="1:6">
      <c r="A51" s="726" t="s">
        <v>608</v>
      </c>
      <c r="B51" s="727" t="s">
        <v>19</v>
      </c>
      <c r="C51" s="728" t="s">
        <v>845</v>
      </c>
      <c r="D51" s="729">
        <v>23.63</v>
      </c>
      <c r="E51" s="729">
        <v>28.55</v>
      </c>
      <c r="F51" s="1070">
        <v>29.44</v>
      </c>
    </row>
    <row r="52" spans="1:6">
      <c r="A52" s="726" t="s">
        <v>608</v>
      </c>
      <c r="B52" s="727" t="s">
        <v>19</v>
      </c>
      <c r="C52" s="728" t="s">
        <v>846</v>
      </c>
      <c r="D52" s="729">
        <v>30.18</v>
      </c>
      <c r="E52" s="729">
        <v>22.97</v>
      </c>
      <c r="F52" s="1070">
        <v>28.34</v>
      </c>
    </row>
    <row r="53" spans="1:6">
      <c r="A53" s="726" t="s">
        <v>608</v>
      </c>
      <c r="B53" s="727" t="s">
        <v>19</v>
      </c>
      <c r="C53" s="728" t="s">
        <v>847</v>
      </c>
      <c r="D53" s="729">
        <v>17.39</v>
      </c>
      <c r="E53" s="729">
        <v>24.4</v>
      </c>
      <c r="F53" s="1070">
        <v>26.97</v>
      </c>
    </row>
    <row r="54" spans="1:6">
      <c r="A54" s="726" t="s">
        <v>608</v>
      </c>
      <c r="B54" s="727" t="s">
        <v>19</v>
      </c>
      <c r="C54" s="728" t="s">
        <v>848</v>
      </c>
      <c r="D54" s="729">
        <v>16.77</v>
      </c>
      <c r="E54" s="729">
        <v>23.12</v>
      </c>
      <c r="F54" s="1070">
        <v>25.51</v>
      </c>
    </row>
    <row r="55" spans="1:6">
      <c r="A55" s="726" t="s">
        <v>608</v>
      </c>
      <c r="B55" s="727" t="s">
        <v>19</v>
      </c>
      <c r="C55" s="728" t="s">
        <v>849</v>
      </c>
      <c r="D55" s="729">
        <v>11.53</v>
      </c>
      <c r="E55" s="729">
        <v>16.23</v>
      </c>
      <c r="F55" s="1070">
        <v>19.7</v>
      </c>
    </row>
    <row r="56" spans="1:6">
      <c r="A56" s="726" t="s">
        <v>608</v>
      </c>
      <c r="B56" s="727" t="s">
        <v>19</v>
      </c>
      <c r="C56" s="728" t="s">
        <v>850</v>
      </c>
      <c r="D56" s="729">
        <v>4.72</v>
      </c>
      <c r="E56" s="729">
        <v>10.4</v>
      </c>
      <c r="F56" s="1070">
        <v>16.82</v>
      </c>
    </row>
    <row r="57" spans="1:6">
      <c r="A57" s="726" t="s">
        <v>608</v>
      </c>
      <c r="B57" s="727" t="s">
        <v>19</v>
      </c>
      <c r="C57" s="728" t="s">
        <v>851</v>
      </c>
      <c r="D57" s="729">
        <v>0.36</v>
      </c>
      <c r="E57" s="729">
        <v>10</v>
      </c>
      <c r="F57" s="1070">
        <v>8.57</v>
      </c>
    </row>
    <row r="58" spans="1:6">
      <c r="A58" s="726" t="s">
        <v>608</v>
      </c>
      <c r="B58" s="727" t="s">
        <v>19</v>
      </c>
      <c r="C58" s="728" t="s">
        <v>852</v>
      </c>
      <c r="D58" s="729" t="s">
        <v>38</v>
      </c>
      <c r="E58" s="729" t="s">
        <v>38</v>
      </c>
      <c r="F58" s="1070" t="s">
        <v>38</v>
      </c>
    </row>
    <row r="59" spans="1:6">
      <c r="A59" s="726"/>
      <c r="B59" s="727" t="s">
        <v>0</v>
      </c>
      <c r="C59" s="728" t="s">
        <v>0</v>
      </c>
      <c r="D59" s="729" t="s">
        <v>0</v>
      </c>
      <c r="E59" s="729"/>
      <c r="F59" s="920"/>
    </row>
    <row r="60" spans="1:6">
      <c r="A60" s="726" t="s">
        <v>608</v>
      </c>
      <c r="B60" s="727" t="s">
        <v>66</v>
      </c>
      <c r="C60" s="728" t="s">
        <v>67</v>
      </c>
      <c r="D60" s="729">
        <v>28.93</v>
      </c>
      <c r="E60" s="729">
        <v>35.130000000000003</v>
      </c>
      <c r="F60" s="1070">
        <v>38.03</v>
      </c>
    </row>
    <row r="61" spans="1:6">
      <c r="A61" s="726" t="s">
        <v>608</v>
      </c>
      <c r="B61" s="727" t="s">
        <v>66</v>
      </c>
      <c r="C61" s="728" t="s">
        <v>68</v>
      </c>
      <c r="D61" s="729">
        <v>14.06</v>
      </c>
      <c r="E61" s="729">
        <v>21.61</v>
      </c>
      <c r="F61" s="1070">
        <v>23.51</v>
      </c>
    </row>
    <row r="62" spans="1:6">
      <c r="A62" s="726" t="s">
        <v>608</v>
      </c>
      <c r="B62" s="727" t="s">
        <v>66</v>
      </c>
      <c r="C62" s="728" t="s">
        <v>608</v>
      </c>
      <c r="D62" s="729" t="s">
        <v>44</v>
      </c>
      <c r="E62" s="729" t="s">
        <v>38</v>
      </c>
      <c r="F62" s="1070">
        <v>0</v>
      </c>
    </row>
    <row r="63" spans="1:6">
      <c r="A63" s="726" t="s">
        <v>608</v>
      </c>
      <c r="B63" s="727" t="s">
        <v>66</v>
      </c>
      <c r="C63" s="728" t="s">
        <v>852</v>
      </c>
      <c r="D63" s="729" t="s">
        <v>38</v>
      </c>
      <c r="E63" s="729" t="s">
        <v>38</v>
      </c>
      <c r="F63" s="1070" t="s">
        <v>38</v>
      </c>
    </row>
    <row r="64" spans="1:6">
      <c r="A64" s="726"/>
      <c r="B64" s="727" t="s">
        <v>0</v>
      </c>
      <c r="C64" s="728" t="s">
        <v>0</v>
      </c>
      <c r="D64" s="729" t="s">
        <v>0</v>
      </c>
      <c r="E64" s="729"/>
      <c r="F64" s="920"/>
    </row>
    <row r="65" spans="1:12">
      <c r="A65" s="726" t="s">
        <v>608</v>
      </c>
      <c r="B65" s="727" t="s">
        <v>45</v>
      </c>
      <c r="C65" s="728" t="s">
        <v>853</v>
      </c>
      <c r="D65" s="729">
        <v>36.049999999999997</v>
      </c>
      <c r="E65" s="729">
        <v>38.31</v>
      </c>
      <c r="F65" s="1070">
        <v>44.69</v>
      </c>
    </row>
    <row r="66" spans="1:12">
      <c r="A66" s="726" t="s">
        <v>608</v>
      </c>
      <c r="B66" s="727" t="s">
        <v>45</v>
      </c>
      <c r="C66" s="728" t="s">
        <v>46</v>
      </c>
      <c r="D66" s="729">
        <v>19.829999999999998</v>
      </c>
      <c r="E66" s="729">
        <v>27.58</v>
      </c>
      <c r="F66" s="1070">
        <v>29.63</v>
      </c>
    </row>
    <row r="67" spans="1:12">
      <c r="A67" s="726" t="s">
        <v>608</v>
      </c>
      <c r="B67" s="727" t="s">
        <v>45</v>
      </c>
      <c r="C67" s="728" t="s">
        <v>852</v>
      </c>
      <c r="D67" s="729">
        <v>40.31</v>
      </c>
      <c r="E67" s="729">
        <v>25.31</v>
      </c>
      <c r="F67" s="1070">
        <v>37.36</v>
      </c>
    </row>
    <row r="68" spans="1:12">
      <c r="A68" s="726"/>
      <c r="B68" s="727" t="s">
        <v>0</v>
      </c>
      <c r="C68" s="728" t="s">
        <v>0</v>
      </c>
      <c r="D68" s="729" t="s">
        <v>0</v>
      </c>
      <c r="E68" s="729"/>
      <c r="F68" s="920"/>
    </row>
    <row r="69" spans="1:12" s="361" customFormat="1" ht="15.75" thickBot="1">
      <c r="A69" s="734" t="s">
        <v>608</v>
      </c>
      <c r="B69" s="735" t="s">
        <v>88</v>
      </c>
      <c r="C69" s="736" t="s">
        <v>88</v>
      </c>
      <c r="D69" s="737">
        <v>20.9</v>
      </c>
      <c r="E69" s="819">
        <v>28.28</v>
      </c>
      <c r="F69" s="849">
        <v>30.9</v>
      </c>
    </row>
    <row r="70" spans="1:12" ht="5.0999999999999996" customHeight="1"/>
    <row r="71" spans="1:12" s="808" customFormat="1" ht="11.25" customHeight="1">
      <c r="A71" s="808" t="s">
        <v>3</v>
      </c>
    </row>
    <row r="72" spans="1:12" s="710" customFormat="1" ht="11.25" customHeight="1">
      <c r="A72" s="1173" t="s">
        <v>364</v>
      </c>
      <c r="B72" s="1173"/>
      <c r="C72" s="1173"/>
      <c r="D72" s="1173"/>
      <c r="E72" s="1173"/>
      <c r="F72" s="1173"/>
      <c r="G72" s="1173"/>
      <c r="H72" s="1173"/>
      <c r="I72" s="1173"/>
      <c r="J72" s="1173"/>
      <c r="K72" s="1173"/>
      <c r="L72" s="712"/>
    </row>
    <row r="73" spans="1:12" ht="5.0999999999999996" customHeight="1"/>
    <row r="74" spans="1:12" ht="113.25" customHeight="1">
      <c r="A74" s="1086" t="s">
        <v>1184</v>
      </c>
      <c r="B74" s="1086"/>
      <c r="C74" s="1086"/>
      <c r="D74" s="1086"/>
      <c r="E74" s="807"/>
      <c r="F74" s="709"/>
      <c r="G74" s="709"/>
      <c r="H74" s="709"/>
      <c r="I74" s="709"/>
      <c r="J74" s="709"/>
    </row>
    <row r="75" spans="1:12" ht="5.0999999999999996" customHeight="1"/>
    <row r="76" spans="1:12" s="688" customFormat="1" ht="9.9499999999999993" customHeight="1">
      <c r="A76" s="1143" t="s">
        <v>1177</v>
      </c>
      <c r="B76" s="1144"/>
      <c r="C76" s="1144"/>
      <c r="D76" s="1144"/>
      <c r="E76" s="1144"/>
      <c r="F76" s="1144"/>
      <c r="G76" s="1144"/>
      <c r="H76" s="1144"/>
      <c r="I76" s="1144"/>
      <c r="J76" s="1144"/>
      <c r="K76" s="711"/>
      <c r="L76" s="711"/>
    </row>
    <row r="77" spans="1:12">
      <c r="A77" s="696" t="s">
        <v>787</v>
      </c>
      <c r="B77" s="696"/>
      <c r="C77" s="696"/>
      <c r="D77" s="696"/>
      <c r="E77" s="696"/>
    </row>
  </sheetData>
  <mergeCells count="8">
    <mergeCell ref="A2:P3"/>
    <mergeCell ref="A72:K72"/>
    <mergeCell ref="A74:D74"/>
    <mergeCell ref="A76:J76"/>
    <mergeCell ref="C9:C10"/>
    <mergeCell ref="B9:B10"/>
    <mergeCell ref="A9:A10"/>
    <mergeCell ref="D9:F9"/>
  </mergeCells>
  <hyperlinks>
    <hyperlink ref="A77" r:id="rId1" xr:uid="{00000000-0004-0000-3000-000000000000}"/>
  </hyperlinks>
  <pageMargins left="0.7" right="0.7" top="0.75" bottom="0.75" header="0.3" footer="0.3"/>
  <pageSetup paperSize="8" orientation="landscape"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R23"/>
  <sheetViews>
    <sheetView showGridLines="0" workbookViewId="0">
      <selection activeCell="M15" sqref="M15"/>
    </sheetView>
  </sheetViews>
  <sheetFormatPr defaultColWidth="9.140625" defaultRowHeight="15"/>
  <cols>
    <col min="1" max="1" width="9.140625" style="551"/>
    <col min="2" max="2" width="15.42578125" style="551" customWidth="1"/>
    <col min="3" max="11" width="9.140625" style="551"/>
    <col min="12" max="12" width="1.42578125" style="551" customWidth="1"/>
    <col min="13" max="16" width="9.140625" style="551"/>
    <col min="17" max="17" width="40.42578125" style="551" customWidth="1"/>
    <col min="18" max="16384" width="9.140625" style="551"/>
  </cols>
  <sheetData>
    <row r="1" spans="1:18" s="225" customFormat="1" ht="48.75" customHeight="1">
      <c r="A1" s="688"/>
    </row>
    <row r="2" spans="1:18" s="225" customFormat="1" ht="5.0999999999999996" customHeight="1">
      <c r="A2" s="688"/>
      <c r="B2" s="813"/>
      <c r="C2" s="813"/>
      <c r="D2" s="813"/>
      <c r="E2" s="813"/>
      <c r="F2" s="813"/>
      <c r="G2" s="813"/>
      <c r="H2" s="813"/>
      <c r="I2" s="813"/>
      <c r="J2" s="813"/>
      <c r="K2" s="813"/>
      <c r="L2" s="813"/>
      <c r="M2" s="813"/>
      <c r="N2" s="813"/>
      <c r="O2" s="813"/>
      <c r="P2" s="813"/>
      <c r="Q2" s="813"/>
      <c r="R2" s="813"/>
    </row>
    <row r="3" spans="1:18" s="225" customFormat="1" ht="15" customHeight="1">
      <c r="A3" s="814" t="str">
        <f>'Table of contents'!A3:H3</f>
        <v>Monitoring Mental Health and Suicide Prevention Reform: Fifth National Mental Health and Suicide Prevention Plan, 2021: Performance indicators</v>
      </c>
      <c r="B3" s="813"/>
      <c r="C3" s="813"/>
      <c r="D3" s="813"/>
      <c r="E3" s="813"/>
      <c r="F3" s="813"/>
      <c r="G3" s="813"/>
      <c r="H3" s="813"/>
      <c r="I3" s="813"/>
      <c r="J3" s="813"/>
      <c r="K3" s="813"/>
      <c r="L3" s="813"/>
      <c r="M3" s="813"/>
      <c r="N3" s="813"/>
      <c r="O3" s="813"/>
      <c r="P3" s="813"/>
      <c r="Q3" s="813"/>
      <c r="R3" s="813"/>
    </row>
    <row r="4" spans="1:18" s="225" customFormat="1" ht="5.0999999999999996" customHeight="1">
      <c r="A4" s="688"/>
      <c r="B4" s="813"/>
      <c r="C4" s="814"/>
      <c r="D4" s="814"/>
      <c r="E4" s="814"/>
      <c r="F4" s="814"/>
      <c r="G4" s="814"/>
      <c r="H4" s="814"/>
      <c r="I4" s="814"/>
      <c r="J4" s="814"/>
      <c r="K4" s="814"/>
      <c r="L4" s="814"/>
      <c r="M4" s="688"/>
      <c r="N4" s="688"/>
      <c r="O4" s="688"/>
      <c r="P4" s="688"/>
      <c r="Q4" s="688"/>
      <c r="R4" s="688"/>
    </row>
    <row r="5" spans="1:18" s="225" customFormat="1" ht="15" customHeight="1">
      <c r="A5" s="322" t="s">
        <v>856</v>
      </c>
      <c r="C5" s="650"/>
      <c r="D5" s="650"/>
      <c r="E5" s="650"/>
      <c r="F5" s="650"/>
      <c r="G5" s="650"/>
      <c r="H5" s="650"/>
      <c r="I5" s="650"/>
      <c r="J5" s="650"/>
      <c r="K5" s="650"/>
      <c r="L5" s="650"/>
    </row>
    <row r="6" spans="1:18" s="7" customFormat="1" ht="5.0999999999999996" customHeight="1">
      <c r="A6" s="674"/>
    </row>
    <row r="7" spans="1:18" s="315" customFormat="1" ht="14.25" customHeight="1">
      <c r="A7" s="313" t="s">
        <v>1231</v>
      </c>
      <c r="C7" s="314"/>
      <c r="D7" s="314"/>
      <c r="E7" s="314"/>
      <c r="F7" s="314"/>
      <c r="G7" s="314"/>
      <c r="H7" s="314"/>
      <c r="I7" s="314"/>
      <c r="J7" s="314"/>
      <c r="K7" s="314"/>
      <c r="L7" s="314"/>
    </row>
    <row r="8" spans="1:18" s="717" customFormat="1" ht="5.0999999999999996" customHeight="1" thickBot="1">
      <c r="L8" s="723"/>
    </row>
    <row r="9" spans="1:18" s="717" customFormat="1" ht="12" customHeight="1" thickBot="1">
      <c r="A9" s="718" t="s">
        <v>326</v>
      </c>
      <c r="B9" s="718" t="s">
        <v>822</v>
      </c>
      <c r="C9" s="719" t="s">
        <v>824</v>
      </c>
      <c r="D9" s="719" t="s">
        <v>825</v>
      </c>
      <c r="E9" s="719" t="s">
        <v>826</v>
      </c>
      <c r="F9" s="719" t="s">
        <v>827</v>
      </c>
      <c r="G9" s="719" t="s">
        <v>828</v>
      </c>
      <c r="H9" s="719" t="s">
        <v>829</v>
      </c>
      <c r="I9" s="719" t="s">
        <v>830</v>
      </c>
      <c r="J9" s="719" t="s">
        <v>831</v>
      </c>
      <c r="K9" s="719" t="s">
        <v>832</v>
      </c>
      <c r="L9" s="724"/>
    </row>
    <row r="10" spans="1:18" s="717" customFormat="1" ht="12" customHeight="1">
      <c r="A10" s="895" t="s">
        <v>1150</v>
      </c>
      <c r="B10" s="1072" t="s">
        <v>823</v>
      </c>
      <c r="C10" s="1073">
        <v>62.61</v>
      </c>
      <c r="D10" s="1073">
        <v>59.26</v>
      </c>
      <c r="E10" s="1073">
        <v>66.099999999999994</v>
      </c>
      <c r="F10" s="1073">
        <v>53.72</v>
      </c>
      <c r="G10" s="1073">
        <v>12.58</v>
      </c>
      <c r="H10" s="1073">
        <v>60.48</v>
      </c>
      <c r="I10" s="1073">
        <v>89.25</v>
      </c>
      <c r="J10" s="1073">
        <v>54.69</v>
      </c>
      <c r="K10" s="1073">
        <v>55.64</v>
      </c>
      <c r="L10" s="720"/>
    </row>
    <row r="11" spans="1:18" s="717" customFormat="1" ht="12" customHeight="1">
      <c r="A11" s="895" t="s">
        <v>581</v>
      </c>
      <c r="B11" s="1072" t="s">
        <v>823</v>
      </c>
      <c r="C11" s="896">
        <v>60.91</v>
      </c>
      <c r="D11" s="896">
        <v>59.19</v>
      </c>
      <c r="E11" s="896">
        <v>61.22</v>
      </c>
      <c r="F11" s="896">
        <v>51.49</v>
      </c>
      <c r="G11" s="896">
        <v>35.82</v>
      </c>
      <c r="H11" s="896">
        <v>65.64</v>
      </c>
      <c r="I11" s="896">
        <v>88.32</v>
      </c>
      <c r="J11" s="896">
        <v>49.12</v>
      </c>
      <c r="K11" s="896">
        <v>56.55</v>
      </c>
      <c r="L11" s="720"/>
    </row>
    <row r="12" spans="1:18" s="717" customFormat="1" ht="12" customHeight="1">
      <c r="A12" s="895" t="s">
        <v>558</v>
      </c>
      <c r="B12" s="1072" t="s">
        <v>823</v>
      </c>
      <c r="C12" s="1074">
        <v>60.54</v>
      </c>
      <c r="D12" s="1074">
        <v>60.22</v>
      </c>
      <c r="E12" s="1074">
        <v>61.37</v>
      </c>
      <c r="F12" s="1074" t="s">
        <v>38</v>
      </c>
      <c r="G12" s="1074">
        <v>37.9</v>
      </c>
      <c r="H12" s="1074">
        <v>59.96</v>
      </c>
      <c r="I12" s="1074">
        <v>85.89</v>
      </c>
      <c r="J12" s="1074">
        <v>48.32</v>
      </c>
      <c r="K12" s="1074">
        <v>57.27</v>
      </c>
      <c r="L12" s="720"/>
    </row>
    <row r="13" spans="1:18" s="717" customFormat="1" ht="12" customHeight="1">
      <c r="A13" s="895"/>
      <c r="B13" s="1072"/>
      <c r="C13" s="1074"/>
      <c r="D13" s="1074"/>
      <c r="E13" s="1074"/>
      <c r="F13" s="1074"/>
      <c r="G13" s="1074"/>
      <c r="H13" s="1074"/>
      <c r="I13" s="1074"/>
      <c r="J13" s="1074"/>
      <c r="K13" s="1074"/>
      <c r="L13" s="720"/>
    </row>
    <row r="14" spans="1:18" s="717" customFormat="1" ht="12" customHeight="1">
      <c r="A14" s="895" t="s">
        <v>1150</v>
      </c>
      <c r="B14" s="1072" t="s">
        <v>608</v>
      </c>
      <c r="C14" s="1074">
        <v>67.37</v>
      </c>
      <c r="D14" s="1074">
        <v>31.05</v>
      </c>
      <c r="E14" s="1074">
        <v>85.92</v>
      </c>
      <c r="F14" s="1074">
        <v>89.59</v>
      </c>
      <c r="G14" s="1074">
        <v>2.79</v>
      </c>
      <c r="H14" s="1074">
        <v>32.01</v>
      </c>
      <c r="I14" s="1074" t="s">
        <v>38</v>
      </c>
      <c r="J14" s="1074">
        <v>27.31</v>
      </c>
      <c r="K14" s="1074">
        <v>49.73</v>
      </c>
      <c r="L14" s="720"/>
    </row>
    <row r="15" spans="1:18" s="717" customFormat="1" ht="12" customHeight="1">
      <c r="A15" s="895" t="s">
        <v>581</v>
      </c>
      <c r="B15" s="1072" t="s">
        <v>608</v>
      </c>
      <c r="C15" s="1074">
        <v>54.63</v>
      </c>
      <c r="D15" s="1074">
        <v>30.85</v>
      </c>
      <c r="E15" s="1074">
        <v>87.15</v>
      </c>
      <c r="F15" s="1074">
        <v>84.03</v>
      </c>
      <c r="G15" s="1074">
        <v>71</v>
      </c>
      <c r="H15" s="1074">
        <v>55.11</v>
      </c>
      <c r="I15" s="1074" t="s">
        <v>38</v>
      </c>
      <c r="J15" s="1074" t="s">
        <v>38</v>
      </c>
      <c r="K15" s="1074">
        <v>44.82</v>
      </c>
      <c r="L15" s="720"/>
    </row>
    <row r="16" spans="1:18" s="717" customFormat="1" ht="12" customHeight="1" thickBot="1">
      <c r="A16" s="820" t="s">
        <v>558</v>
      </c>
      <c r="B16" s="721" t="s">
        <v>608</v>
      </c>
      <c r="C16" s="722">
        <v>53.31</v>
      </c>
      <c r="D16" s="722">
        <v>29.32</v>
      </c>
      <c r="E16" s="722">
        <v>76.8</v>
      </c>
      <c r="F16" s="722" t="s">
        <v>38</v>
      </c>
      <c r="G16" s="722">
        <v>85.73</v>
      </c>
      <c r="H16" s="722">
        <v>28.99</v>
      </c>
      <c r="I16" s="722" t="s">
        <v>38</v>
      </c>
      <c r="J16" s="722" t="s">
        <v>38</v>
      </c>
      <c r="K16" s="722">
        <v>41.28</v>
      </c>
      <c r="L16" s="725"/>
    </row>
    <row r="17" spans="1:13" ht="5.0999999999999996" customHeight="1">
      <c r="B17" s="675"/>
      <c r="C17" s="675"/>
      <c r="D17" s="675"/>
      <c r="E17" s="675"/>
      <c r="F17" s="675"/>
      <c r="G17" s="675"/>
      <c r="H17" s="675"/>
      <c r="I17" s="675"/>
      <c r="J17" s="675"/>
      <c r="K17" s="675"/>
      <c r="L17" s="675"/>
    </row>
    <row r="18" spans="1:13" s="710" customFormat="1" ht="11.25" customHeight="1">
      <c r="A18" s="1173" t="s">
        <v>364</v>
      </c>
      <c r="B18" s="1173"/>
      <c r="C18" s="1173"/>
      <c r="D18" s="1173"/>
      <c r="E18" s="1173"/>
      <c r="F18" s="1173"/>
      <c r="G18" s="1173"/>
      <c r="H18" s="1173"/>
      <c r="I18" s="1173"/>
      <c r="J18" s="1173"/>
      <c r="K18" s="1173"/>
      <c r="L18" s="1173"/>
      <c r="M18" s="712"/>
    </row>
    <row r="19" spans="1:13" ht="5.0999999999999996" customHeight="1"/>
    <row r="20" spans="1:13" ht="97.5" customHeight="1">
      <c r="A20" s="1086" t="s">
        <v>1184</v>
      </c>
      <c r="B20" s="1086"/>
      <c r="C20" s="1086"/>
      <c r="D20" s="1086"/>
      <c r="E20" s="1086"/>
      <c r="F20" s="1086"/>
      <c r="G20" s="1086"/>
      <c r="H20" s="1086"/>
      <c r="I20" s="1086"/>
      <c r="J20" s="1086"/>
      <c r="K20" s="1086"/>
    </row>
    <row r="21" spans="1:13" ht="5.0999999999999996" customHeight="1"/>
    <row r="22" spans="1:13" s="688" customFormat="1" ht="9.9499999999999993" customHeight="1">
      <c r="A22" s="1143" t="s">
        <v>307</v>
      </c>
      <c r="B22" s="1143"/>
      <c r="C22" s="1143"/>
      <c r="D22" s="1143"/>
      <c r="E22" s="1143"/>
      <c r="F22" s="1143"/>
      <c r="G22" s="1143"/>
      <c r="H22" s="1143"/>
      <c r="I22" s="1143"/>
      <c r="J22" s="1143"/>
      <c r="K22" s="1143"/>
      <c r="L22" s="711"/>
      <c r="M22" s="711"/>
    </row>
    <row r="23" spans="1:13">
      <c r="A23" s="696" t="s">
        <v>787</v>
      </c>
      <c r="C23" s="696"/>
      <c r="D23" s="696"/>
      <c r="E23" s="696"/>
    </row>
  </sheetData>
  <mergeCells count="3">
    <mergeCell ref="A18:L18"/>
    <mergeCell ref="A20:K20"/>
    <mergeCell ref="A22:K22"/>
  </mergeCells>
  <hyperlinks>
    <hyperlink ref="A23" r:id="rId1" xr:uid="{00000000-0004-0000-3100-000000000000}"/>
  </hyperlinks>
  <pageMargins left="0.7" right="0.7" top="0.75" bottom="0.75" header="0.3" footer="0.3"/>
  <pageSetup paperSize="8" scale="99" orientation="landscape"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77"/>
  <sheetViews>
    <sheetView showGridLines="0" workbookViewId="0">
      <selection activeCell="K26" sqref="K26"/>
    </sheetView>
  </sheetViews>
  <sheetFormatPr defaultColWidth="9.140625" defaultRowHeight="15"/>
  <cols>
    <col min="1" max="1" width="15.7109375" style="551" customWidth="1"/>
    <col min="2" max="2" width="19.85546875" style="551" customWidth="1"/>
    <col min="3" max="3" width="21.28515625" style="551" customWidth="1"/>
    <col min="4" max="5" width="21.140625" style="551" customWidth="1"/>
    <col min="6" max="6" width="18.7109375" style="920" customWidth="1"/>
    <col min="7" max="16384" width="9.140625" style="551"/>
  </cols>
  <sheetData>
    <row r="1" spans="1:16" s="688" customFormat="1" ht="48.75" customHeight="1">
      <c r="F1" s="936"/>
    </row>
    <row r="2" spans="1:16" s="688" customFormat="1" ht="5.0999999999999996" customHeight="1">
      <c r="A2" s="1176" t="str">
        <f>'Table of contents'!A3:C3</f>
        <v>Monitoring Mental Health and Suicide Prevention Reform: Fifth National Mental Health and Suicide Prevention Plan, 2021: Performance indicators</v>
      </c>
      <c r="B2" s="1176"/>
      <c r="C2" s="1176"/>
      <c r="D2" s="1176"/>
      <c r="E2" s="1176"/>
      <c r="F2" s="1176"/>
      <c r="G2" s="1176"/>
      <c r="H2" s="1176"/>
      <c r="I2" s="1176"/>
      <c r="J2" s="1176"/>
      <c r="K2" s="1176"/>
      <c r="L2" s="1176"/>
      <c r="M2" s="1176"/>
      <c r="N2" s="1176"/>
      <c r="O2" s="1176"/>
      <c r="P2" s="1176"/>
    </row>
    <row r="3" spans="1:16" s="688" customFormat="1" ht="15" customHeight="1">
      <c r="A3" s="1176"/>
      <c r="B3" s="1176"/>
      <c r="C3" s="1176"/>
      <c r="D3" s="1176"/>
      <c r="E3" s="1176"/>
      <c r="F3" s="1176"/>
      <c r="G3" s="1176"/>
      <c r="H3" s="1176"/>
      <c r="I3" s="1176"/>
      <c r="J3" s="1176"/>
      <c r="K3" s="1176"/>
      <c r="L3" s="1176"/>
      <c r="M3" s="1176"/>
      <c r="N3" s="1176"/>
      <c r="O3" s="1176"/>
      <c r="P3" s="1176"/>
    </row>
    <row r="4" spans="1:16" s="688" customFormat="1" ht="5.0999999999999996" customHeight="1">
      <c r="A4" s="713"/>
      <c r="B4" s="714"/>
      <c r="C4" s="714"/>
      <c r="D4" s="714"/>
      <c r="E4" s="814"/>
      <c r="F4" s="923"/>
      <c r="G4" s="714"/>
      <c r="H4" s="714"/>
      <c r="I4" s="714"/>
      <c r="J4" s="714"/>
    </row>
    <row r="5" spans="1:16" s="688" customFormat="1" ht="15" customHeight="1">
      <c r="A5" s="322" t="s">
        <v>856</v>
      </c>
      <c r="B5" s="714"/>
      <c r="C5" s="714"/>
      <c r="D5" s="714"/>
      <c r="E5" s="814"/>
      <c r="F5" s="923"/>
      <c r="G5" s="714"/>
      <c r="H5" s="714"/>
      <c r="I5" s="714"/>
      <c r="J5" s="714"/>
    </row>
    <row r="6" spans="1:16" s="674" customFormat="1" ht="5.0999999999999996" customHeight="1">
      <c r="F6" s="889"/>
    </row>
    <row r="7" spans="1:16" s="315" customFormat="1" ht="15" customHeight="1">
      <c r="A7" s="313" t="s">
        <v>1232</v>
      </c>
      <c r="B7" s="314"/>
      <c r="C7" s="314"/>
      <c r="D7" s="314"/>
      <c r="E7" s="314"/>
      <c r="F7" s="924"/>
      <c r="G7" s="314"/>
      <c r="H7" s="314"/>
      <c r="I7" s="314"/>
      <c r="J7" s="314"/>
    </row>
    <row r="8" spans="1:16" ht="5.0999999999999996" customHeight="1" thickBot="1">
      <c r="D8" s="552"/>
      <c r="E8" s="552"/>
    </row>
    <row r="9" spans="1:16" ht="27" customHeight="1">
      <c r="A9" s="1184" t="s">
        <v>822</v>
      </c>
      <c r="B9" s="1186" t="s">
        <v>833</v>
      </c>
      <c r="C9" s="1184" t="s">
        <v>834</v>
      </c>
      <c r="D9" s="1183" t="s">
        <v>857</v>
      </c>
      <c r="E9" s="1183"/>
      <c r="F9" s="1183"/>
    </row>
    <row r="10" spans="1:16" ht="15.75" thickBot="1">
      <c r="A10" s="1185"/>
      <c r="B10" s="1187"/>
      <c r="C10" s="1185"/>
      <c r="D10" s="821" t="s">
        <v>558</v>
      </c>
      <c r="E10" s="821" t="s">
        <v>581</v>
      </c>
      <c r="F10" s="1062" t="s">
        <v>1150</v>
      </c>
    </row>
    <row r="11" spans="1:16">
      <c r="A11" s="726" t="s">
        <v>823</v>
      </c>
      <c r="B11" s="727" t="s">
        <v>19</v>
      </c>
      <c r="C11" s="728" t="s">
        <v>835</v>
      </c>
      <c r="D11" s="729" t="s">
        <v>38</v>
      </c>
      <c r="E11" s="729" t="s">
        <v>38</v>
      </c>
      <c r="F11" s="907" t="s">
        <v>38</v>
      </c>
    </row>
    <row r="12" spans="1:16">
      <c r="A12" s="726" t="s">
        <v>823</v>
      </c>
      <c r="B12" s="727" t="s">
        <v>19</v>
      </c>
      <c r="C12" s="728" t="s">
        <v>836</v>
      </c>
      <c r="D12" s="729">
        <v>5.84</v>
      </c>
      <c r="E12" s="729">
        <v>11.16</v>
      </c>
      <c r="F12" s="907">
        <v>12.23</v>
      </c>
    </row>
    <row r="13" spans="1:16">
      <c r="A13" s="726" t="s">
        <v>823</v>
      </c>
      <c r="B13" s="727" t="s">
        <v>19</v>
      </c>
      <c r="C13" s="728" t="s">
        <v>837</v>
      </c>
      <c r="D13" s="729">
        <v>28.25</v>
      </c>
      <c r="E13" s="729">
        <v>28.57</v>
      </c>
      <c r="F13" s="907">
        <v>29.29</v>
      </c>
    </row>
    <row r="14" spans="1:16">
      <c r="A14" s="726" t="s">
        <v>823</v>
      </c>
      <c r="B14" s="727" t="s">
        <v>19</v>
      </c>
      <c r="C14" s="728" t="s">
        <v>838</v>
      </c>
      <c r="D14" s="729">
        <v>61.71</v>
      </c>
      <c r="E14" s="729">
        <v>60.22</v>
      </c>
      <c r="F14" s="907">
        <v>57.6</v>
      </c>
    </row>
    <row r="15" spans="1:16">
      <c r="A15" s="726" t="s">
        <v>823</v>
      </c>
      <c r="B15" s="727" t="s">
        <v>19</v>
      </c>
      <c r="C15" s="728" t="s">
        <v>839</v>
      </c>
      <c r="D15" s="729">
        <v>64.33</v>
      </c>
      <c r="E15" s="729">
        <v>61.78</v>
      </c>
      <c r="F15" s="907">
        <v>60.64</v>
      </c>
    </row>
    <row r="16" spans="1:16">
      <c r="A16" s="726" t="s">
        <v>823</v>
      </c>
      <c r="B16" s="727" t="s">
        <v>19</v>
      </c>
      <c r="C16" s="728" t="s">
        <v>840</v>
      </c>
      <c r="D16" s="729">
        <v>63.58</v>
      </c>
      <c r="E16" s="729">
        <v>62.37</v>
      </c>
      <c r="F16" s="907">
        <v>60.63</v>
      </c>
    </row>
    <row r="17" spans="1:6">
      <c r="A17" s="726" t="s">
        <v>823</v>
      </c>
      <c r="B17" s="727" t="s">
        <v>19</v>
      </c>
      <c r="C17" s="728" t="s">
        <v>841</v>
      </c>
      <c r="D17" s="729">
        <v>64.739999999999995</v>
      </c>
      <c r="E17" s="729">
        <v>63.29</v>
      </c>
      <c r="F17" s="907">
        <v>59.81</v>
      </c>
    </row>
    <row r="18" spans="1:6">
      <c r="A18" s="726" t="s">
        <v>823</v>
      </c>
      <c r="B18" s="727" t="s">
        <v>19</v>
      </c>
      <c r="C18" s="728" t="s">
        <v>842</v>
      </c>
      <c r="D18" s="729">
        <v>61.15</v>
      </c>
      <c r="E18" s="729">
        <v>62.76</v>
      </c>
      <c r="F18" s="907">
        <v>61.53</v>
      </c>
    </row>
    <row r="19" spans="1:6">
      <c r="A19" s="726" t="s">
        <v>823</v>
      </c>
      <c r="B19" s="727" t="s">
        <v>19</v>
      </c>
      <c r="C19" s="728" t="s">
        <v>843</v>
      </c>
      <c r="D19" s="729">
        <v>61.36</v>
      </c>
      <c r="E19" s="729">
        <v>59.66</v>
      </c>
      <c r="F19" s="907">
        <v>58.63</v>
      </c>
    </row>
    <row r="20" spans="1:6">
      <c r="A20" s="726" t="s">
        <v>823</v>
      </c>
      <c r="B20" s="727" t="s">
        <v>19</v>
      </c>
      <c r="C20" s="728" t="s">
        <v>844</v>
      </c>
      <c r="D20" s="729">
        <v>60.19</v>
      </c>
      <c r="E20" s="729">
        <v>57.62</v>
      </c>
      <c r="F20" s="907">
        <v>59.67</v>
      </c>
    </row>
    <row r="21" spans="1:6">
      <c r="A21" s="726" t="s">
        <v>823</v>
      </c>
      <c r="B21" s="727" t="s">
        <v>19</v>
      </c>
      <c r="C21" s="728" t="s">
        <v>845</v>
      </c>
      <c r="D21" s="729">
        <v>57.88</v>
      </c>
      <c r="E21" s="729">
        <v>56.38</v>
      </c>
      <c r="F21" s="907">
        <v>56.3</v>
      </c>
    </row>
    <row r="22" spans="1:6">
      <c r="A22" s="726" t="s">
        <v>823</v>
      </c>
      <c r="B22" s="727" t="s">
        <v>19</v>
      </c>
      <c r="C22" s="728" t="s">
        <v>846</v>
      </c>
      <c r="D22" s="729">
        <v>52.25</v>
      </c>
      <c r="E22" s="729">
        <v>53.53</v>
      </c>
      <c r="F22" s="907">
        <v>54.23</v>
      </c>
    </row>
    <row r="23" spans="1:6">
      <c r="A23" s="726" t="s">
        <v>823</v>
      </c>
      <c r="B23" s="727" t="s">
        <v>19</v>
      </c>
      <c r="C23" s="728" t="s">
        <v>847</v>
      </c>
      <c r="D23" s="729">
        <v>49.25</v>
      </c>
      <c r="E23" s="729">
        <v>51.1</v>
      </c>
      <c r="F23" s="907">
        <v>50.8</v>
      </c>
    </row>
    <row r="24" spans="1:6">
      <c r="A24" s="726" t="s">
        <v>823</v>
      </c>
      <c r="B24" s="727" t="s">
        <v>19</v>
      </c>
      <c r="C24" s="728" t="s">
        <v>848</v>
      </c>
      <c r="D24" s="729">
        <v>47.51</v>
      </c>
      <c r="E24" s="729">
        <v>47.05</v>
      </c>
      <c r="F24" s="907">
        <v>44.81</v>
      </c>
    </row>
    <row r="25" spans="1:6">
      <c r="A25" s="726" t="s">
        <v>823</v>
      </c>
      <c r="B25" s="727" t="s">
        <v>19</v>
      </c>
      <c r="C25" s="728" t="s">
        <v>849</v>
      </c>
      <c r="D25" s="729">
        <v>41.27</v>
      </c>
      <c r="E25" s="729">
        <v>42.51</v>
      </c>
      <c r="F25" s="907">
        <v>43.31</v>
      </c>
    </row>
    <row r="26" spans="1:6">
      <c r="A26" s="726" t="s">
        <v>823</v>
      </c>
      <c r="B26" s="727" t="s">
        <v>19</v>
      </c>
      <c r="C26" s="728" t="s">
        <v>850</v>
      </c>
      <c r="D26" s="729">
        <v>40.69</v>
      </c>
      <c r="E26" s="729">
        <v>39.159999999999997</v>
      </c>
      <c r="F26" s="907">
        <v>42.57</v>
      </c>
    </row>
    <row r="27" spans="1:6">
      <c r="A27" s="726" t="s">
        <v>823</v>
      </c>
      <c r="B27" s="727" t="s">
        <v>19</v>
      </c>
      <c r="C27" s="728" t="s">
        <v>851</v>
      </c>
      <c r="D27" s="729">
        <v>33.61</v>
      </c>
      <c r="E27" s="729">
        <v>36.11</v>
      </c>
      <c r="F27" s="907">
        <v>36.090000000000003</v>
      </c>
    </row>
    <row r="28" spans="1:6">
      <c r="A28" s="726" t="s">
        <v>823</v>
      </c>
      <c r="B28" s="727" t="s">
        <v>19</v>
      </c>
      <c r="C28" s="728" t="s">
        <v>852</v>
      </c>
      <c r="D28" s="729" t="s">
        <v>38</v>
      </c>
      <c r="E28" s="729" t="s">
        <v>38</v>
      </c>
      <c r="F28" s="907" t="s">
        <v>38</v>
      </c>
    </row>
    <row r="29" spans="1:6">
      <c r="A29" s="726"/>
      <c r="B29" s="727" t="s">
        <v>0</v>
      </c>
      <c r="C29" s="728" t="s">
        <v>0</v>
      </c>
      <c r="D29" s="729" t="s">
        <v>0</v>
      </c>
      <c r="E29" s="729"/>
    </row>
    <row r="30" spans="1:6">
      <c r="A30" s="726" t="s">
        <v>823</v>
      </c>
      <c r="B30" s="727" t="s">
        <v>66</v>
      </c>
      <c r="C30" s="728" t="s">
        <v>67</v>
      </c>
      <c r="D30" s="729">
        <v>61.64</v>
      </c>
      <c r="E30" s="729">
        <v>60.62</v>
      </c>
      <c r="F30" s="1070">
        <v>58.86</v>
      </c>
    </row>
    <row r="31" spans="1:6">
      <c r="A31" s="726" t="s">
        <v>823</v>
      </c>
      <c r="B31" s="727" t="s">
        <v>66</v>
      </c>
      <c r="C31" s="728" t="s">
        <v>68</v>
      </c>
      <c r="D31" s="729">
        <v>52.36</v>
      </c>
      <c r="E31" s="729">
        <v>51.9</v>
      </c>
      <c r="F31" s="1070">
        <v>51.96</v>
      </c>
    </row>
    <row r="32" spans="1:6">
      <c r="A32" s="726" t="s">
        <v>823</v>
      </c>
      <c r="B32" s="727" t="s">
        <v>66</v>
      </c>
      <c r="C32" s="728" t="s">
        <v>608</v>
      </c>
      <c r="D32" s="729" t="s">
        <v>44</v>
      </c>
      <c r="E32" s="729" t="s">
        <v>38</v>
      </c>
      <c r="F32" s="1070" t="s">
        <v>38</v>
      </c>
    </row>
    <row r="33" spans="1:6">
      <c r="A33" s="726" t="s">
        <v>823</v>
      </c>
      <c r="B33" s="727" t="s">
        <v>66</v>
      </c>
      <c r="C33" s="728" t="s">
        <v>852</v>
      </c>
      <c r="D33" s="729">
        <v>23.53</v>
      </c>
      <c r="E33" s="729">
        <v>29.22</v>
      </c>
      <c r="F33" s="1070">
        <v>24.69</v>
      </c>
    </row>
    <row r="34" spans="1:6">
      <c r="A34" s="726"/>
      <c r="B34" s="727" t="s">
        <v>0</v>
      </c>
      <c r="C34" s="728" t="s">
        <v>0</v>
      </c>
      <c r="D34" s="729" t="s">
        <v>0</v>
      </c>
      <c r="E34" s="729"/>
    </row>
    <row r="35" spans="1:6">
      <c r="A35" s="726" t="s">
        <v>823</v>
      </c>
      <c r="B35" s="727" t="s">
        <v>45</v>
      </c>
      <c r="C35" s="728" t="s">
        <v>853</v>
      </c>
      <c r="D35" s="729">
        <v>64.02</v>
      </c>
      <c r="E35" s="729">
        <v>63.8</v>
      </c>
      <c r="F35" s="1070">
        <v>60.8</v>
      </c>
    </row>
    <row r="36" spans="1:6">
      <c r="A36" s="726" t="s">
        <v>823</v>
      </c>
      <c r="B36" s="727" t="s">
        <v>45</v>
      </c>
      <c r="C36" s="728" t="s">
        <v>46</v>
      </c>
      <c r="D36" s="729">
        <v>56.83</v>
      </c>
      <c r="E36" s="729">
        <v>56.02</v>
      </c>
      <c r="F36" s="1070">
        <v>55.16</v>
      </c>
    </row>
    <row r="37" spans="1:6">
      <c r="A37" s="726" t="s">
        <v>823</v>
      </c>
      <c r="B37" s="727" t="s">
        <v>45</v>
      </c>
      <c r="C37" s="728" t="s">
        <v>852</v>
      </c>
      <c r="D37" s="729">
        <v>50.66</v>
      </c>
      <c r="E37" s="729">
        <v>52.61</v>
      </c>
      <c r="F37" s="1070">
        <v>55.5</v>
      </c>
    </row>
    <row r="38" spans="1:6">
      <c r="A38" s="726"/>
      <c r="B38" s="727" t="s">
        <v>0</v>
      </c>
      <c r="C38" s="728" t="s">
        <v>0</v>
      </c>
      <c r="D38" s="729" t="s">
        <v>0</v>
      </c>
      <c r="E38" s="729"/>
    </row>
    <row r="39" spans="1:6" s="361" customFormat="1">
      <c r="A39" s="730" t="s">
        <v>823</v>
      </c>
      <c r="B39" s="731" t="s">
        <v>88</v>
      </c>
      <c r="C39" s="732" t="s">
        <v>88</v>
      </c>
      <c r="D39" s="733">
        <v>57.27</v>
      </c>
      <c r="E39" s="733">
        <v>56.55</v>
      </c>
      <c r="F39" s="1071">
        <v>55.64</v>
      </c>
    </row>
    <row r="40" spans="1:6">
      <c r="A40" s="726" t="s">
        <v>0</v>
      </c>
      <c r="B40" s="727" t="s">
        <v>0</v>
      </c>
      <c r="C40" s="728" t="s">
        <v>0</v>
      </c>
      <c r="D40" s="729" t="s">
        <v>0</v>
      </c>
      <c r="E40" s="729"/>
    </row>
    <row r="41" spans="1:6">
      <c r="A41" s="726" t="s">
        <v>608</v>
      </c>
      <c r="B41" s="727" t="s">
        <v>19</v>
      </c>
      <c r="C41" s="728" t="s">
        <v>835</v>
      </c>
      <c r="D41" s="729">
        <v>0.6</v>
      </c>
      <c r="E41" s="729" t="s">
        <v>38</v>
      </c>
      <c r="F41" s="1070" t="s">
        <v>38</v>
      </c>
    </row>
    <row r="42" spans="1:6">
      <c r="A42" s="726" t="s">
        <v>608</v>
      </c>
      <c r="B42" s="727" t="s">
        <v>19</v>
      </c>
      <c r="C42" s="728" t="s">
        <v>836</v>
      </c>
      <c r="D42" s="729">
        <v>0</v>
      </c>
      <c r="E42" s="729">
        <v>0</v>
      </c>
      <c r="F42" s="1070">
        <v>0</v>
      </c>
    </row>
    <row r="43" spans="1:6">
      <c r="A43" s="726" t="s">
        <v>608</v>
      </c>
      <c r="B43" s="727" t="s">
        <v>19</v>
      </c>
      <c r="C43" s="728" t="s">
        <v>837</v>
      </c>
      <c r="D43" s="729">
        <v>4.84</v>
      </c>
      <c r="E43" s="729">
        <v>16.13</v>
      </c>
      <c r="F43" s="1070">
        <v>17.260000000000002</v>
      </c>
    </row>
    <row r="44" spans="1:6">
      <c r="A44" s="726" t="s">
        <v>608</v>
      </c>
      <c r="B44" s="727" t="s">
        <v>19</v>
      </c>
      <c r="C44" s="728" t="s">
        <v>838</v>
      </c>
      <c r="D44" s="729">
        <v>48.43</v>
      </c>
      <c r="E44" s="729">
        <v>48.09</v>
      </c>
      <c r="F44" s="1070">
        <v>47.56</v>
      </c>
    </row>
    <row r="45" spans="1:6">
      <c r="A45" s="726" t="s">
        <v>608</v>
      </c>
      <c r="B45" s="727" t="s">
        <v>19</v>
      </c>
      <c r="C45" s="728" t="s">
        <v>839</v>
      </c>
      <c r="D45" s="729">
        <v>52.17</v>
      </c>
      <c r="E45" s="729">
        <v>56.13</v>
      </c>
      <c r="F45" s="1070">
        <v>62.45</v>
      </c>
    </row>
    <row r="46" spans="1:6">
      <c r="A46" s="726" t="s">
        <v>608</v>
      </c>
      <c r="B46" s="727" t="s">
        <v>19</v>
      </c>
      <c r="C46" s="728" t="s">
        <v>840</v>
      </c>
      <c r="D46" s="729">
        <v>59.46</v>
      </c>
      <c r="E46" s="729">
        <v>63.63</v>
      </c>
      <c r="F46" s="1070">
        <v>62.54</v>
      </c>
    </row>
    <row r="47" spans="1:6">
      <c r="A47" s="726" t="s">
        <v>608</v>
      </c>
      <c r="B47" s="727" t="s">
        <v>19</v>
      </c>
      <c r="C47" s="728" t="s">
        <v>841</v>
      </c>
      <c r="D47" s="729">
        <v>66.930000000000007</v>
      </c>
      <c r="E47" s="729">
        <v>67.430000000000007</v>
      </c>
      <c r="F47" s="1070">
        <v>72.78</v>
      </c>
    </row>
    <row r="48" spans="1:6">
      <c r="A48" s="726" t="s">
        <v>608</v>
      </c>
      <c r="B48" s="727" t="s">
        <v>19</v>
      </c>
      <c r="C48" s="728" t="s">
        <v>842</v>
      </c>
      <c r="D48" s="729">
        <v>55.02</v>
      </c>
      <c r="E48" s="729">
        <v>64.180000000000007</v>
      </c>
      <c r="F48" s="1070">
        <v>68.7</v>
      </c>
    </row>
    <row r="49" spans="1:6">
      <c r="A49" s="726" t="s">
        <v>608</v>
      </c>
      <c r="B49" s="727" t="s">
        <v>19</v>
      </c>
      <c r="C49" s="728" t="s">
        <v>843</v>
      </c>
      <c r="D49" s="729">
        <v>47.28</v>
      </c>
      <c r="E49" s="729">
        <v>54.83</v>
      </c>
      <c r="F49" s="1070">
        <v>59.59</v>
      </c>
    </row>
    <row r="50" spans="1:6">
      <c r="A50" s="726" t="s">
        <v>608</v>
      </c>
      <c r="B50" s="727" t="s">
        <v>19</v>
      </c>
      <c r="C50" s="728" t="s">
        <v>844</v>
      </c>
      <c r="D50" s="729">
        <v>50.51</v>
      </c>
      <c r="E50" s="729">
        <v>52.95</v>
      </c>
      <c r="F50" s="1070">
        <v>60.2</v>
      </c>
    </row>
    <row r="51" spans="1:6">
      <c r="A51" s="726" t="s">
        <v>608</v>
      </c>
      <c r="B51" s="727" t="s">
        <v>19</v>
      </c>
      <c r="C51" s="728" t="s">
        <v>845</v>
      </c>
      <c r="D51" s="729">
        <v>45.16</v>
      </c>
      <c r="E51" s="729">
        <v>46.79</v>
      </c>
      <c r="F51" s="1070">
        <v>48.44</v>
      </c>
    </row>
    <row r="52" spans="1:6">
      <c r="A52" s="726" t="s">
        <v>608</v>
      </c>
      <c r="B52" s="727" t="s">
        <v>19</v>
      </c>
      <c r="C52" s="728" t="s">
        <v>846</v>
      </c>
      <c r="D52" s="729">
        <v>37.159999999999997</v>
      </c>
      <c r="E52" s="729">
        <v>32.22</v>
      </c>
      <c r="F52" s="1070">
        <v>40.020000000000003</v>
      </c>
    </row>
    <row r="53" spans="1:6">
      <c r="A53" s="726" t="s">
        <v>608</v>
      </c>
      <c r="B53" s="727" t="s">
        <v>19</v>
      </c>
      <c r="C53" s="728" t="s">
        <v>847</v>
      </c>
      <c r="D53" s="729">
        <v>22.3</v>
      </c>
      <c r="E53" s="729">
        <v>20.37</v>
      </c>
      <c r="F53" s="1070">
        <v>27.75</v>
      </c>
    </row>
    <row r="54" spans="1:6">
      <c r="A54" s="726" t="s">
        <v>608</v>
      </c>
      <c r="B54" s="727" t="s">
        <v>19</v>
      </c>
      <c r="C54" s="728" t="s">
        <v>848</v>
      </c>
      <c r="D54" s="729">
        <v>15.96</v>
      </c>
      <c r="E54" s="729">
        <v>18.14</v>
      </c>
      <c r="F54" s="1070">
        <v>22.6</v>
      </c>
    </row>
    <row r="55" spans="1:6">
      <c r="A55" s="726" t="s">
        <v>608</v>
      </c>
      <c r="B55" s="727" t="s">
        <v>19</v>
      </c>
      <c r="C55" s="728" t="s">
        <v>849</v>
      </c>
      <c r="D55" s="729">
        <v>7.33</v>
      </c>
      <c r="E55" s="729">
        <v>11.52</v>
      </c>
      <c r="F55" s="1070">
        <v>13.18</v>
      </c>
    </row>
    <row r="56" spans="1:6">
      <c r="A56" s="726" t="s">
        <v>608</v>
      </c>
      <c r="B56" s="727" t="s">
        <v>19</v>
      </c>
      <c r="C56" s="728" t="s">
        <v>850</v>
      </c>
      <c r="D56" s="729">
        <v>5.55</v>
      </c>
      <c r="E56" s="729">
        <v>4.6500000000000004</v>
      </c>
      <c r="F56" s="1070">
        <v>13.25</v>
      </c>
    </row>
    <row r="57" spans="1:6">
      <c r="A57" s="726" t="s">
        <v>608</v>
      </c>
      <c r="B57" s="727" t="s">
        <v>19</v>
      </c>
      <c r="C57" s="728" t="s">
        <v>851</v>
      </c>
      <c r="D57" s="729">
        <v>2.72</v>
      </c>
      <c r="E57" s="729">
        <v>2.89</v>
      </c>
      <c r="F57" s="1070">
        <v>3.41</v>
      </c>
    </row>
    <row r="58" spans="1:6">
      <c r="A58" s="726" t="s">
        <v>608</v>
      </c>
      <c r="B58" s="727" t="s">
        <v>19</v>
      </c>
      <c r="C58" s="728" t="s">
        <v>852</v>
      </c>
      <c r="D58" s="729" t="s">
        <v>38</v>
      </c>
      <c r="E58" s="729" t="s">
        <v>38</v>
      </c>
      <c r="F58" s="1070" t="s">
        <v>38</v>
      </c>
    </row>
    <row r="59" spans="1:6">
      <c r="A59" s="726"/>
      <c r="B59" s="727" t="s">
        <v>0</v>
      </c>
      <c r="C59" s="728" t="s">
        <v>0</v>
      </c>
      <c r="D59" s="729" t="s">
        <v>0</v>
      </c>
      <c r="E59" s="729"/>
    </row>
    <row r="60" spans="1:6">
      <c r="A60" s="726" t="s">
        <v>608</v>
      </c>
      <c r="B60" s="727" t="s">
        <v>66</v>
      </c>
      <c r="C60" s="728" t="s">
        <v>67</v>
      </c>
      <c r="D60" s="729">
        <v>46.72</v>
      </c>
      <c r="E60" s="729">
        <v>50.25</v>
      </c>
      <c r="F60" s="1070">
        <v>55.51</v>
      </c>
    </row>
    <row r="61" spans="1:6">
      <c r="A61" s="726" t="s">
        <v>608</v>
      </c>
      <c r="B61" s="727" t="s">
        <v>66</v>
      </c>
      <c r="C61" s="728" t="s">
        <v>68</v>
      </c>
      <c r="D61" s="729">
        <v>32.950000000000003</v>
      </c>
      <c r="E61" s="729">
        <v>35.92</v>
      </c>
      <c r="F61" s="1070">
        <v>40.19</v>
      </c>
    </row>
    <row r="62" spans="1:6">
      <c r="A62" s="726" t="s">
        <v>608</v>
      </c>
      <c r="B62" s="727" t="s">
        <v>66</v>
      </c>
      <c r="C62" s="728" t="s">
        <v>608</v>
      </c>
      <c r="D62" s="729" t="s">
        <v>44</v>
      </c>
      <c r="E62" s="729" t="s">
        <v>38</v>
      </c>
      <c r="F62" s="1070">
        <v>0</v>
      </c>
    </row>
    <row r="63" spans="1:6">
      <c r="A63" s="726" t="s">
        <v>608</v>
      </c>
      <c r="B63" s="727" t="s">
        <v>66</v>
      </c>
      <c r="C63" s="728" t="s">
        <v>852</v>
      </c>
      <c r="D63" s="729" t="s">
        <v>38</v>
      </c>
      <c r="E63" s="729" t="s">
        <v>38</v>
      </c>
      <c r="F63" s="1070" t="s">
        <v>38</v>
      </c>
    </row>
    <row r="64" spans="1:6">
      <c r="A64" s="726"/>
      <c r="B64" s="727" t="s">
        <v>0</v>
      </c>
      <c r="C64" s="728" t="s">
        <v>0</v>
      </c>
      <c r="D64" s="729" t="s">
        <v>0</v>
      </c>
      <c r="E64" s="729"/>
    </row>
    <row r="65" spans="1:12">
      <c r="A65" s="726" t="s">
        <v>608</v>
      </c>
      <c r="B65" s="727" t="s">
        <v>45</v>
      </c>
      <c r="C65" s="728" t="s">
        <v>853</v>
      </c>
      <c r="D65" s="729">
        <v>61.43</v>
      </c>
      <c r="E65" s="729">
        <v>67.260000000000005</v>
      </c>
      <c r="F65" s="1070">
        <v>70.150000000000006</v>
      </c>
    </row>
    <row r="66" spans="1:12">
      <c r="A66" s="726" t="s">
        <v>608</v>
      </c>
      <c r="B66" s="727" t="s">
        <v>45</v>
      </c>
      <c r="C66" s="728" t="s">
        <v>46</v>
      </c>
      <c r="D66" s="729">
        <v>40.35</v>
      </c>
      <c r="E66" s="729">
        <v>43.65</v>
      </c>
      <c r="F66" s="1070">
        <v>48.58</v>
      </c>
    </row>
    <row r="67" spans="1:12">
      <c r="A67" s="726" t="s">
        <v>608</v>
      </c>
      <c r="B67" s="727" t="s">
        <v>45</v>
      </c>
      <c r="C67" s="728" t="s">
        <v>852</v>
      </c>
      <c r="D67" s="729">
        <v>31.46</v>
      </c>
      <c r="E67" s="729">
        <v>36.880000000000003</v>
      </c>
      <c r="F67" s="1070">
        <v>47.4</v>
      </c>
    </row>
    <row r="68" spans="1:12">
      <c r="A68" s="726"/>
      <c r="B68" s="727" t="s">
        <v>0</v>
      </c>
      <c r="C68" s="728" t="s">
        <v>0</v>
      </c>
      <c r="D68" s="729" t="s">
        <v>0</v>
      </c>
      <c r="E68" s="729"/>
    </row>
    <row r="69" spans="1:12" s="361" customFormat="1" ht="15.75" thickBot="1">
      <c r="A69" s="734" t="s">
        <v>608</v>
      </c>
      <c r="B69" s="735" t="s">
        <v>88</v>
      </c>
      <c r="C69" s="736" t="s">
        <v>88</v>
      </c>
      <c r="D69" s="737">
        <v>41.28</v>
      </c>
      <c r="E69" s="819">
        <v>44.82</v>
      </c>
      <c r="F69" s="1075">
        <v>49.73</v>
      </c>
    </row>
    <row r="70" spans="1:12" ht="5.0999999999999996" customHeight="1"/>
    <row r="71" spans="1:12" ht="11.25" customHeight="1">
      <c r="A71" s="1173" t="s">
        <v>3</v>
      </c>
      <c r="B71" s="1173"/>
      <c r="C71" s="1173"/>
      <c r="D71" s="1173"/>
      <c r="E71" s="1173"/>
      <c r="F71" s="1173"/>
      <c r="G71" s="1173"/>
      <c r="H71" s="1173"/>
      <c r="I71" s="1173"/>
      <c r="J71" s="1173"/>
      <c r="K71" s="1173"/>
    </row>
    <row r="72" spans="1:12" s="710" customFormat="1" ht="11.25" customHeight="1">
      <c r="A72" s="1173" t="s">
        <v>364</v>
      </c>
      <c r="B72" s="1173"/>
      <c r="C72" s="1173"/>
      <c r="D72" s="1173"/>
      <c r="E72" s="1173"/>
      <c r="F72" s="1173"/>
      <c r="G72" s="1173"/>
      <c r="H72" s="1173"/>
      <c r="I72" s="1173"/>
      <c r="J72" s="1173"/>
      <c r="K72" s="1173"/>
      <c r="L72" s="712"/>
    </row>
    <row r="73" spans="1:12" ht="5.0999999999999996" customHeight="1"/>
    <row r="74" spans="1:12" ht="102.75" customHeight="1">
      <c r="A74" s="1086" t="s">
        <v>1184</v>
      </c>
      <c r="B74" s="1086"/>
      <c r="C74" s="1086"/>
      <c r="D74" s="1086"/>
      <c r="E74" s="807"/>
      <c r="F74" s="1076"/>
      <c r="G74" s="709"/>
      <c r="H74" s="709"/>
      <c r="I74" s="709"/>
      <c r="J74" s="709"/>
    </row>
    <row r="75" spans="1:12" ht="5.0999999999999996" customHeight="1"/>
    <row r="76" spans="1:12" s="688" customFormat="1" ht="9.9499999999999993" customHeight="1">
      <c r="A76" s="1143" t="s">
        <v>307</v>
      </c>
      <c r="B76" s="1144"/>
      <c r="C76" s="1144"/>
      <c r="D76" s="1144"/>
      <c r="E76" s="1144"/>
      <c r="F76" s="1144"/>
      <c r="G76" s="1144"/>
      <c r="H76" s="1144"/>
      <c r="I76" s="1144"/>
      <c r="J76" s="1144"/>
      <c r="K76" s="711"/>
      <c r="L76" s="711"/>
    </row>
    <row r="77" spans="1:12">
      <c r="A77" s="696" t="s">
        <v>787</v>
      </c>
      <c r="B77" s="696"/>
      <c r="C77" s="696"/>
      <c r="D77" s="696"/>
      <c r="E77" s="696"/>
    </row>
  </sheetData>
  <mergeCells count="9">
    <mergeCell ref="A2:P3"/>
    <mergeCell ref="A72:K72"/>
    <mergeCell ref="A74:D74"/>
    <mergeCell ref="A76:J76"/>
    <mergeCell ref="A9:A10"/>
    <mergeCell ref="B9:B10"/>
    <mergeCell ref="C9:C10"/>
    <mergeCell ref="A71:K71"/>
    <mergeCell ref="D9:F9"/>
  </mergeCells>
  <hyperlinks>
    <hyperlink ref="A77" r:id="rId1" xr:uid="{00000000-0004-0000-3200-000000000000}"/>
  </hyperlinks>
  <pageMargins left="0.7" right="0.7" top="0.75" bottom="0.75" header="0.3" footer="0.3"/>
  <pageSetup paperSize="8" scale="63" orientation="landscape"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E46"/>
  <sheetViews>
    <sheetView workbookViewId="0">
      <selection activeCell="J27" sqref="J27"/>
    </sheetView>
  </sheetViews>
  <sheetFormatPr defaultColWidth="7.85546875" defaultRowHeight="11.25" customHeight="1"/>
  <cols>
    <col min="1" max="1" width="12" style="36" customWidth="1"/>
    <col min="2" max="2" width="28.140625" style="36" customWidth="1"/>
    <col min="3" max="4" width="36.140625" style="36" customWidth="1"/>
    <col min="5" max="5" width="1.42578125" style="36" customWidth="1"/>
    <col min="6" max="16384" width="7.85546875" style="36"/>
  </cols>
  <sheetData>
    <row r="1" spans="1:5" ht="48.75" customHeight="1"/>
    <row r="2" spans="1:5" s="34" customFormat="1" ht="5.0999999999999996" customHeight="1"/>
    <row r="3" spans="1:5" ht="15" customHeight="1">
      <c r="A3" s="51" t="str">
        <f>'Table of contents'!A3:C3</f>
        <v>Monitoring Mental Health and Suicide Prevention Reform: Fifth National Mental Health and Suicide Prevention Plan, 2021: Performance indicators</v>
      </c>
    </row>
    <row r="4" spans="1:5" ht="5.0999999999999996" customHeight="1">
      <c r="B4" s="51"/>
    </row>
    <row r="5" spans="1:5" ht="15" customHeight="1">
      <c r="A5" s="169" t="s">
        <v>281</v>
      </c>
    </row>
    <row r="6" spans="1:5" ht="5.0999999999999996" customHeight="1"/>
    <row r="7" spans="1:5" ht="15" customHeight="1">
      <c r="A7" s="168" t="s">
        <v>547</v>
      </c>
    </row>
    <row r="8" spans="1:5" ht="5.0999999999999996" customHeight="1" thickBot="1">
      <c r="A8" s="39"/>
      <c r="B8" s="38"/>
      <c r="C8" s="39"/>
      <c r="D8" s="39"/>
      <c r="E8" s="39"/>
    </row>
    <row r="9" spans="1:5" ht="33" customHeight="1" thickBot="1">
      <c r="A9" s="274" t="s">
        <v>66</v>
      </c>
      <c r="B9" s="38" t="s">
        <v>139</v>
      </c>
      <c r="C9" s="326" t="s">
        <v>548</v>
      </c>
      <c r="D9" s="326" t="s">
        <v>573</v>
      </c>
      <c r="E9" s="39"/>
    </row>
    <row r="10" spans="1:5" ht="12" customHeight="1">
      <c r="A10" s="47" t="s">
        <v>102</v>
      </c>
      <c r="B10" s="47" t="s">
        <v>140</v>
      </c>
      <c r="C10" s="403" t="s">
        <v>458</v>
      </c>
      <c r="D10" s="463">
        <v>21.7</v>
      </c>
    </row>
    <row r="11" spans="1:5" ht="12" customHeight="1">
      <c r="A11" s="47" t="s">
        <v>102</v>
      </c>
      <c r="B11" s="47" t="s">
        <v>127</v>
      </c>
      <c r="C11" s="403" t="s">
        <v>457</v>
      </c>
      <c r="D11" s="463">
        <v>21.8</v>
      </c>
    </row>
    <row r="12" spans="1:5" ht="12" customHeight="1">
      <c r="A12" s="47" t="s">
        <v>102</v>
      </c>
      <c r="B12" s="47" t="s">
        <v>128</v>
      </c>
      <c r="C12" s="402">
        <v>22.2</v>
      </c>
      <c r="D12" s="516">
        <v>15.8</v>
      </c>
    </row>
    <row r="13" spans="1:5" ht="12" customHeight="1">
      <c r="A13" s="47" t="s">
        <v>102</v>
      </c>
      <c r="B13" s="47" t="s">
        <v>129</v>
      </c>
      <c r="C13" s="402">
        <v>25.7</v>
      </c>
      <c r="D13" s="516">
        <v>16.100000000000001</v>
      </c>
    </row>
    <row r="14" spans="1:5" ht="12" customHeight="1">
      <c r="A14" s="47" t="s">
        <v>102</v>
      </c>
      <c r="B14" s="47" t="s">
        <v>130</v>
      </c>
      <c r="C14" s="403" t="s">
        <v>456</v>
      </c>
      <c r="D14" s="463">
        <v>16</v>
      </c>
    </row>
    <row r="15" spans="1:5" ht="12" customHeight="1">
      <c r="A15" s="47" t="s">
        <v>102</v>
      </c>
      <c r="B15" s="47" t="s">
        <v>131</v>
      </c>
      <c r="C15" s="402">
        <v>18.5</v>
      </c>
      <c r="D15" s="516">
        <v>7.6</v>
      </c>
    </row>
    <row r="16" spans="1:5" ht="12" customHeight="1">
      <c r="A16" s="47" t="s">
        <v>102</v>
      </c>
      <c r="B16" s="47" t="s">
        <v>103</v>
      </c>
      <c r="C16" s="403" t="s">
        <v>164</v>
      </c>
      <c r="D16" s="463">
        <v>2.4</v>
      </c>
    </row>
    <row r="17" spans="1:4" s="354" customFormat="1" ht="12" customHeight="1">
      <c r="A17" s="368" t="s">
        <v>102</v>
      </c>
      <c r="B17" s="368" t="s">
        <v>141</v>
      </c>
      <c r="C17" s="456">
        <v>25.8</v>
      </c>
      <c r="D17" s="517">
        <v>16.3</v>
      </c>
    </row>
    <row r="18" spans="1:4" ht="12" customHeight="1">
      <c r="A18" s="48"/>
      <c r="B18" s="49"/>
      <c r="C18" s="457"/>
      <c r="D18" s="518"/>
    </row>
    <row r="19" spans="1:4" ht="12" customHeight="1">
      <c r="A19" s="47" t="s">
        <v>104</v>
      </c>
      <c r="B19" s="47" t="s">
        <v>140</v>
      </c>
      <c r="C19" s="403" t="s">
        <v>455</v>
      </c>
      <c r="D19" s="463">
        <v>22.8</v>
      </c>
    </row>
    <row r="20" spans="1:4" ht="12" customHeight="1">
      <c r="A20" s="47" t="s">
        <v>104</v>
      </c>
      <c r="B20" s="47" t="s">
        <v>127</v>
      </c>
      <c r="C20" s="402">
        <v>30.5</v>
      </c>
      <c r="D20" s="516">
        <v>19.8</v>
      </c>
    </row>
    <row r="21" spans="1:4" ht="12" customHeight="1">
      <c r="A21" s="47" t="s">
        <v>104</v>
      </c>
      <c r="B21" s="47" t="s">
        <v>128</v>
      </c>
      <c r="C21" s="402">
        <v>38.4</v>
      </c>
      <c r="D21" s="516">
        <v>19.8</v>
      </c>
    </row>
    <row r="22" spans="1:4" ht="12" customHeight="1">
      <c r="A22" s="47" t="s">
        <v>104</v>
      </c>
      <c r="B22" s="47" t="s">
        <v>129</v>
      </c>
      <c r="C22" s="403" t="s">
        <v>454</v>
      </c>
      <c r="D22" s="463">
        <v>20.6</v>
      </c>
    </row>
    <row r="23" spans="1:4" ht="12" customHeight="1">
      <c r="A23" s="47" t="s">
        <v>104</v>
      </c>
      <c r="B23" s="47" t="s">
        <v>130</v>
      </c>
      <c r="C23" s="402">
        <v>28.8</v>
      </c>
      <c r="D23" s="516">
        <v>14.1</v>
      </c>
    </row>
    <row r="24" spans="1:4" ht="12" customHeight="1">
      <c r="A24" s="47" t="s">
        <v>104</v>
      </c>
      <c r="B24" s="47" t="s">
        <v>131</v>
      </c>
      <c r="C24" s="402">
        <v>14.9</v>
      </c>
      <c r="D24" s="516">
        <v>8.1</v>
      </c>
    </row>
    <row r="25" spans="1:4" ht="12" customHeight="1">
      <c r="A25" s="47" t="s">
        <v>104</v>
      </c>
      <c r="B25" s="47" t="s">
        <v>103</v>
      </c>
      <c r="C25" s="402">
        <v>9.5</v>
      </c>
      <c r="D25" s="516">
        <v>2.7</v>
      </c>
    </row>
    <row r="26" spans="1:4" s="354" customFormat="1" ht="12" customHeight="1">
      <c r="A26" s="368" t="s">
        <v>104</v>
      </c>
      <c r="B26" s="368" t="s">
        <v>141</v>
      </c>
      <c r="C26" s="456">
        <v>30.1</v>
      </c>
      <c r="D26" s="517">
        <v>16.7</v>
      </c>
    </row>
    <row r="27" spans="1:4" ht="12" customHeight="1">
      <c r="A27" s="48"/>
      <c r="B27" s="48"/>
      <c r="C27" s="458"/>
      <c r="D27" s="519"/>
    </row>
    <row r="28" spans="1:4" ht="12" customHeight="1">
      <c r="A28" s="47" t="s">
        <v>105</v>
      </c>
      <c r="B28" s="47" t="s">
        <v>140</v>
      </c>
      <c r="C28" s="403" t="s">
        <v>453</v>
      </c>
      <c r="D28" s="463">
        <v>22.4</v>
      </c>
    </row>
    <row r="29" spans="1:4" ht="12" customHeight="1">
      <c r="A29" s="47" t="s">
        <v>105</v>
      </c>
      <c r="B29" s="47" t="s">
        <v>127</v>
      </c>
      <c r="C29" s="402">
        <v>31.7</v>
      </c>
      <c r="D29" s="516">
        <v>20.9</v>
      </c>
    </row>
    <row r="30" spans="1:4" ht="12" customHeight="1">
      <c r="A30" s="47" t="s">
        <v>105</v>
      </c>
      <c r="B30" s="47" t="s">
        <v>128</v>
      </c>
      <c r="C30" s="402">
        <v>31</v>
      </c>
      <c r="D30" s="516">
        <v>18.100000000000001</v>
      </c>
    </row>
    <row r="31" spans="1:4" ht="12" customHeight="1">
      <c r="A31" s="47" t="s">
        <v>105</v>
      </c>
      <c r="B31" s="47" t="s">
        <v>129</v>
      </c>
      <c r="C31" s="402">
        <v>33.299999999999997</v>
      </c>
      <c r="D31" s="516">
        <v>18.600000000000001</v>
      </c>
    </row>
    <row r="32" spans="1:4" ht="12" customHeight="1">
      <c r="A32" s="47" t="s">
        <v>105</v>
      </c>
      <c r="B32" s="47" t="s">
        <v>130</v>
      </c>
      <c r="C32" s="402">
        <v>30.4</v>
      </c>
      <c r="D32" s="516">
        <v>14.9</v>
      </c>
    </row>
    <row r="33" spans="1:5" ht="12" customHeight="1">
      <c r="A33" s="47" t="s">
        <v>105</v>
      </c>
      <c r="B33" s="47" t="s">
        <v>131</v>
      </c>
      <c r="C33" s="402">
        <v>15.2</v>
      </c>
      <c r="D33" s="516">
        <v>8.1999999999999993</v>
      </c>
    </row>
    <row r="34" spans="1:5" ht="12" customHeight="1">
      <c r="A34" s="47" t="s">
        <v>105</v>
      </c>
      <c r="B34" s="47" t="s">
        <v>103</v>
      </c>
      <c r="C34" s="403" t="s">
        <v>164</v>
      </c>
      <c r="D34" s="463">
        <v>2.8</v>
      </c>
      <c r="E34" s="37"/>
    </row>
    <row r="35" spans="1:5" s="354" customFormat="1" ht="12" customHeight="1" thickBot="1">
      <c r="A35" s="369" t="s">
        <v>105</v>
      </c>
      <c r="B35" s="369" t="s">
        <v>141</v>
      </c>
      <c r="C35" s="459">
        <v>28.3</v>
      </c>
      <c r="D35" s="520">
        <v>16.5</v>
      </c>
      <c r="E35" s="353"/>
    </row>
    <row r="36" spans="1:5" ht="5.0999999999999996" customHeight="1">
      <c r="B36" s="41"/>
      <c r="C36" s="41"/>
      <c r="D36" s="41"/>
    </row>
    <row r="37" spans="1:5" ht="12" customHeight="1">
      <c r="A37" s="1117" t="s">
        <v>184</v>
      </c>
      <c r="B37" s="1117"/>
      <c r="C37" s="1117"/>
      <c r="D37" s="490"/>
    </row>
    <row r="38" spans="1:5" ht="5.0999999999999996" customHeight="1">
      <c r="B38" s="41"/>
      <c r="C38" s="41"/>
      <c r="D38" s="41"/>
    </row>
    <row r="39" spans="1:5" ht="27" customHeight="1">
      <c r="A39" s="1188" t="s">
        <v>545</v>
      </c>
      <c r="B39" s="1188"/>
      <c r="C39" s="1188"/>
      <c r="D39" s="1188"/>
    </row>
    <row r="40" spans="1:5" ht="26.25" customHeight="1">
      <c r="A40" s="1188" t="s">
        <v>546</v>
      </c>
      <c r="B40" s="1188"/>
      <c r="C40" s="1188"/>
      <c r="D40" s="1188"/>
    </row>
    <row r="41" spans="1:5" ht="5.0999999999999996" customHeight="1">
      <c r="B41" s="41"/>
      <c r="C41" s="40"/>
      <c r="D41" s="489"/>
    </row>
    <row r="42" spans="1:5" ht="11.25" customHeight="1">
      <c r="A42" s="1098" t="s">
        <v>182</v>
      </c>
      <c r="B42" s="1098"/>
      <c r="C42" s="1098"/>
      <c r="D42" s="484"/>
    </row>
    <row r="43" spans="1:5" s="551" customFormat="1" ht="15">
      <c r="A43" s="696" t="s">
        <v>787</v>
      </c>
      <c r="B43" s="696"/>
      <c r="C43" s="696"/>
      <c r="D43" s="696"/>
    </row>
    <row r="44" spans="1:5" ht="5.0999999999999996" customHeight="1"/>
    <row r="45" spans="1:5" ht="11.25" customHeight="1">
      <c r="A45" s="1114" t="s">
        <v>960</v>
      </c>
      <c r="B45" s="1114"/>
      <c r="C45" s="1114"/>
      <c r="D45" s="488"/>
    </row>
    <row r="46" spans="1:5" ht="11.25" customHeight="1">
      <c r="B46" s="188"/>
      <c r="C46" s="188"/>
      <c r="D46" s="486"/>
    </row>
  </sheetData>
  <mergeCells count="5">
    <mergeCell ref="A42:C42"/>
    <mergeCell ref="A45:C45"/>
    <mergeCell ref="A37:C37"/>
    <mergeCell ref="A39:D39"/>
    <mergeCell ref="A40:D40"/>
  </mergeCells>
  <hyperlinks>
    <hyperlink ref="A45" r:id="rId1" display="© Commonwealth of Australia 2008" xr:uid="{00000000-0004-0000-3300-000000000000}"/>
    <hyperlink ref="A43" r:id="rId2" xr:uid="{00000000-0004-0000-3300-000001000000}"/>
  </hyperlinks>
  <pageMargins left="0.7" right="0.7" top="0.75" bottom="0.75" header="0.3" footer="0.3"/>
  <pageSetup paperSize="8" orientation="landscape" r:id="rId3"/>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F45"/>
  <sheetViews>
    <sheetView workbookViewId="0"/>
  </sheetViews>
  <sheetFormatPr defaultColWidth="7.85546875" defaultRowHeight="11.25" customHeight="1"/>
  <cols>
    <col min="1" max="1" width="14.28515625" style="36" customWidth="1"/>
    <col min="2" max="2" width="28.140625" style="36" customWidth="1"/>
    <col min="3" max="4" width="52" style="36" customWidth="1"/>
    <col min="5" max="5" width="1.42578125" style="36" customWidth="1"/>
    <col min="6" max="16384" width="7.85546875" style="36"/>
  </cols>
  <sheetData>
    <row r="1" spans="1:6" ht="48.75" customHeight="1"/>
    <row r="2" spans="1:6" s="34" customFormat="1" ht="5.0999999999999996" customHeight="1"/>
    <row r="3" spans="1:6" ht="15" customHeight="1">
      <c r="A3" s="51" t="str">
        <f>'Table of contents'!A3:C3</f>
        <v>Monitoring Mental Health and Suicide Prevention Reform: Fifth National Mental Health and Suicide Prevention Plan, 2021: Performance indicators</v>
      </c>
    </row>
    <row r="4" spans="1:6" ht="5.0999999999999996" customHeight="1">
      <c r="B4" s="51"/>
    </row>
    <row r="5" spans="1:6" ht="15" customHeight="1">
      <c r="A5" s="169" t="s">
        <v>281</v>
      </c>
    </row>
    <row r="6" spans="1:6" ht="5.0999999999999996" customHeight="1"/>
    <row r="7" spans="1:6" ht="15" customHeight="1">
      <c r="A7" s="327" t="s">
        <v>551</v>
      </c>
      <c r="C7" s="327"/>
      <c r="D7" s="327"/>
    </row>
    <row r="8" spans="1:6" ht="5.0999999999999996" customHeight="1" thickBot="1">
      <c r="A8" s="39"/>
      <c r="B8" s="38"/>
      <c r="C8" s="39"/>
      <c r="D8" s="39"/>
      <c r="E8" s="39"/>
    </row>
    <row r="9" spans="1:6" ht="52.5" customHeight="1" thickBot="1">
      <c r="A9" s="274" t="s">
        <v>66</v>
      </c>
      <c r="B9" s="274" t="s">
        <v>139</v>
      </c>
      <c r="C9" s="273" t="s">
        <v>550</v>
      </c>
      <c r="D9" s="273" t="s">
        <v>574</v>
      </c>
      <c r="E9" s="299"/>
    </row>
    <row r="10" spans="1:6" ht="12" customHeight="1">
      <c r="A10" s="47" t="s">
        <v>102</v>
      </c>
      <c r="B10" s="47" t="s">
        <v>140</v>
      </c>
      <c r="C10" s="403" t="s">
        <v>352</v>
      </c>
      <c r="D10" s="403">
        <v>24.4</v>
      </c>
      <c r="F10" s="52"/>
    </row>
    <row r="11" spans="1:6" ht="12" customHeight="1">
      <c r="A11" s="47" t="s">
        <v>102</v>
      </c>
      <c r="B11" s="47" t="s">
        <v>127</v>
      </c>
      <c r="C11" s="403" t="s">
        <v>351</v>
      </c>
      <c r="D11" s="403">
        <v>31.9</v>
      </c>
    </row>
    <row r="12" spans="1:6" ht="12" customHeight="1">
      <c r="A12" s="47" t="s">
        <v>102</v>
      </c>
      <c r="B12" s="47" t="s">
        <v>128</v>
      </c>
      <c r="C12" s="403" t="s">
        <v>350</v>
      </c>
      <c r="D12" s="403">
        <v>34.799999999999997</v>
      </c>
    </row>
    <row r="13" spans="1:6" ht="12" customHeight="1">
      <c r="A13" s="47" t="s">
        <v>102</v>
      </c>
      <c r="B13" s="47" t="s">
        <v>129</v>
      </c>
      <c r="C13" s="403" t="s">
        <v>349</v>
      </c>
      <c r="D13" s="403">
        <v>29.3</v>
      </c>
    </row>
    <row r="14" spans="1:6" ht="12" customHeight="1">
      <c r="A14" s="47" t="s">
        <v>102</v>
      </c>
      <c r="B14" s="47" t="s">
        <v>130</v>
      </c>
      <c r="C14" s="403" t="s">
        <v>348</v>
      </c>
      <c r="D14" s="403">
        <v>29.6</v>
      </c>
    </row>
    <row r="15" spans="1:6" ht="12" customHeight="1">
      <c r="A15" s="47" t="s">
        <v>102</v>
      </c>
      <c r="B15" s="47" t="s">
        <v>131</v>
      </c>
      <c r="C15" s="403" t="s">
        <v>347</v>
      </c>
      <c r="D15" s="403">
        <v>9.5</v>
      </c>
    </row>
    <row r="16" spans="1:6" ht="12" customHeight="1">
      <c r="A16" s="47" t="s">
        <v>102</v>
      </c>
      <c r="B16" s="47" t="s">
        <v>103</v>
      </c>
      <c r="C16" s="53">
        <v>0</v>
      </c>
      <c r="D16" s="53" t="s">
        <v>575</v>
      </c>
    </row>
    <row r="17" spans="1:4" s="354" customFormat="1" ht="12" customHeight="1">
      <c r="A17" s="368" t="s">
        <v>102</v>
      </c>
      <c r="B17" s="368" t="s">
        <v>141</v>
      </c>
      <c r="C17" s="352">
        <v>44.4</v>
      </c>
      <c r="D17" s="521">
        <v>28.4</v>
      </c>
    </row>
    <row r="18" spans="1:4" ht="12" customHeight="1">
      <c r="B18" s="49"/>
      <c r="C18" s="54"/>
      <c r="D18" s="54"/>
    </row>
    <row r="19" spans="1:4" ht="12" customHeight="1">
      <c r="A19" s="47" t="s">
        <v>104</v>
      </c>
      <c r="B19" s="47" t="s">
        <v>140</v>
      </c>
      <c r="C19" s="403" t="s">
        <v>346</v>
      </c>
      <c r="D19" s="403">
        <v>31.7</v>
      </c>
    </row>
    <row r="20" spans="1:4" ht="12" customHeight="1">
      <c r="A20" s="47" t="s">
        <v>104</v>
      </c>
      <c r="B20" s="47" t="s">
        <v>127</v>
      </c>
      <c r="C20" s="53">
        <v>47.2</v>
      </c>
      <c r="D20" s="53">
        <v>28.6</v>
      </c>
    </row>
    <row r="21" spans="1:4" ht="12" customHeight="1">
      <c r="A21" s="47" t="s">
        <v>104</v>
      </c>
      <c r="B21" s="47" t="s">
        <v>128</v>
      </c>
      <c r="C21" s="53">
        <v>42.5</v>
      </c>
      <c r="D21" s="53">
        <v>34.4</v>
      </c>
    </row>
    <row r="22" spans="1:4" ht="12" customHeight="1">
      <c r="A22" s="47" t="s">
        <v>104</v>
      </c>
      <c r="B22" s="47" t="s">
        <v>129</v>
      </c>
      <c r="C22" s="402">
        <v>40.4</v>
      </c>
      <c r="D22" s="402" t="s">
        <v>576</v>
      </c>
    </row>
    <row r="23" spans="1:4" ht="12" customHeight="1">
      <c r="A23" s="47" t="s">
        <v>104</v>
      </c>
      <c r="B23" s="47" t="s">
        <v>130</v>
      </c>
      <c r="C23" s="403" t="s">
        <v>345</v>
      </c>
      <c r="D23" s="403">
        <v>22.8</v>
      </c>
    </row>
    <row r="24" spans="1:4" ht="12" customHeight="1">
      <c r="A24" s="47" t="s">
        <v>104</v>
      </c>
      <c r="B24" s="47" t="s">
        <v>131</v>
      </c>
      <c r="C24" s="403" t="s">
        <v>344</v>
      </c>
      <c r="D24" s="403">
        <v>18.600000000000001</v>
      </c>
    </row>
    <row r="25" spans="1:4" ht="12" customHeight="1">
      <c r="A25" s="47" t="s">
        <v>104</v>
      </c>
      <c r="B25" s="47" t="s">
        <v>103</v>
      </c>
      <c r="C25" s="402">
        <v>0</v>
      </c>
      <c r="D25" s="402" t="s">
        <v>176</v>
      </c>
    </row>
    <row r="26" spans="1:4" s="354" customFormat="1" ht="12" customHeight="1">
      <c r="A26" s="368" t="s">
        <v>104</v>
      </c>
      <c r="B26" s="368" t="s">
        <v>141</v>
      </c>
      <c r="C26" s="352">
        <v>43.9</v>
      </c>
      <c r="D26" s="352">
        <v>30.1</v>
      </c>
    </row>
    <row r="27" spans="1:4" ht="12" customHeight="1">
      <c r="B27" s="48"/>
      <c r="C27" s="54"/>
      <c r="D27" s="54"/>
    </row>
    <row r="28" spans="1:4" ht="12" customHeight="1">
      <c r="A28" s="47" t="s">
        <v>105</v>
      </c>
      <c r="B28" s="47" t="s">
        <v>140</v>
      </c>
      <c r="C28" s="53">
        <v>52.2</v>
      </c>
      <c r="D28" s="53">
        <v>27.3</v>
      </c>
    </row>
    <row r="29" spans="1:4" ht="12" customHeight="1">
      <c r="A29" s="47" t="s">
        <v>105</v>
      </c>
      <c r="B29" s="47" t="s">
        <v>127</v>
      </c>
      <c r="C29" s="53">
        <v>48.5</v>
      </c>
      <c r="D29" s="53">
        <v>30.3</v>
      </c>
    </row>
    <row r="30" spans="1:4" ht="12" customHeight="1">
      <c r="A30" s="47" t="s">
        <v>105</v>
      </c>
      <c r="B30" s="47" t="s">
        <v>128</v>
      </c>
      <c r="C30" s="53">
        <v>43.9</v>
      </c>
      <c r="D30" s="53">
        <v>34.799999999999997</v>
      </c>
    </row>
    <row r="31" spans="1:4" ht="12" customHeight="1">
      <c r="A31" s="47" t="s">
        <v>105</v>
      </c>
      <c r="B31" s="47" t="s">
        <v>129</v>
      </c>
      <c r="C31" s="53">
        <v>43.9</v>
      </c>
      <c r="D31" s="53">
        <v>33</v>
      </c>
    </row>
    <row r="32" spans="1:4" ht="12" customHeight="1">
      <c r="A32" s="47" t="s">
        <v>105</v>
      </c>
      <c r="B32" s="47" t="s">
        <v>130</v>
      </c>
      <c r="C32" s="53">
        <v>35.299999999999997</v>
      </c>
      <c r="D32" s="53">
        <v>26.9</v>
      </c>
    </row>
    <row r="33" spans="1:5" ht="12" customHeight="1">
      <c r="A33" s="47" t="s">
        <v>105</v>
      </c>
      <c r="B33" s="47" t="s">
        <v>131</v>
      </c>
      <c r="C33" s="403" t="s">
        <v>343</v>
      </c>
      <c r="D33" s="403">
        <v>14.3</v>
      </c>
    </row>
    <row r="34" spans="1:5" ht="12" customHeight="1">
      <c r="A34" s="47" t="s">
        <v>105</v>
      </c>
      <c r="B34" s="47" t="s">
        <v>103</v>
      </c>
      <c r="C34" s="53">
        <v>0</v>
      </c>
      <c r="D34" s="53">
        <v>8.1999999999999993</v>
      </c>
    </row>
    <row r="35" spans="1:5" s="354" customFormat="1" ht="12" customHeight="1" thickBot="1">
      <c r="A35" s="369" t="s">
        <v>105</v>
      </c>
      <c r="B35" s="369" t="s">
        <v>141</v>
      </c>
      <c r="C35" s="339">
        <v>44.5</v>
      </c>
      <c r="D35" s="339">
        <v>29.2</v>
      </c>
      <c r="E35" s="353"/>
    </row>
    <row r="36" spans="1:5" ht="5.0999999999999996" customHeight="1">
      <c r="B36" s="41"/>
      <c r="C36" s="41"/>
      <c r="D36" s="41"/>
    </row>
    <row r="37" spans="1:5" ht="11.25" customHeight="1">
      <c r="A37" s="1117" t="s">
        <v>184</v>
      </c>
      <c r="B37" s="1117"/>
      <c r="C37" s="1117"/>
      <c r="D37" s="490"/>
    </row>
    <row r="38" spans="1:5" ht="5.0999999999999996" customHeight="1">
      <c r="B38" s="41"/>
      <c r="C38" s="41"/>
      <c r="D38" s="41"/>
    </row>
    <row r="39" spans="1:5" ht="11.25" customHeight="1">
      <c r="A39" s="1098" t="s">
        <v>183</v>
      </c>
      <c r="B39" s="1098"/>
      <c r="C39" s="1098"/>
      <c r="D39" s="484"/>
    </row>
    <row r="40" spans="1:5" ht="12" customHeight="1">
      <c r="A40" s="1097" t="s">
        <v>549</v>
      </c>
      <c r="B40" s="1097"/>
      <c r="C40" s="1097"/>
      <c r="D40" s="1097"/>
      <c r="E40" s="1097"/>
    </row>
    <row r="41" spans="1:5" ht="5.0999999999999996" customHeight="1">
      <c r="B41" s="41"/>
      <c r="C41" s="41"/>
      <c r="D41" s="41"/>
    </row>
    <row r="42" spans="1:5" ht="11.25" customHeight="1">
      <c r="A42" s="1115" t="s">
        <v>282</v>
      </c>
      <c r="B42" s="1115"/>
      <c r="C42" s="1115"/>
      <c r="D42" s="489"/>
    </row>
    <row r="43" spans="1:5" s="551" customFormat="1" ht="15">
      <c r="A43" s="696" t="s">
        <v>787</v>
      </c>
      <c r="B43" s="696"/>
      <c r="C43" s="696"/>
      <c r="D43" s="696"/>
    </row>
    <row r="44" spans="1:5" ht="5.0999999999999996" customHeight="1"/>
    <row r="45" spans="1:5" ht="11.25" customHeight="1">
      <c r="A45" s="1114" t="s">
        <v>960</v>
      </c>
      <c r="B45" s="1114"/>
    </row>
  </sheetData>
  <mergeCells count="5">
    <mergeCell ref="A39:C39"/>
    <mergeCell ref="A37:C37"/>
    <mergeCell ref="A45:B45"/>
    <mergeCell ref="A42:C42"/>
    <mergeCell ref="A40:E40"/>
  </mergeCells>
  <hyperlinks>
    <hyperlink ref="A45" r:id="rId1" display="© Commonwealth of Australia 2008" xr:uid="{00000000-0004-0000-3400-000000000000}"/>
    <hyperlink ref="A43" r:id="rId2" xr:uid="{00000000-0004-0000-3400-000001000000}"/>
  </hyperlinks>
  <pageMargins left="0.7" right="0.7" top="0.75" bottom="0.75" header="0.3" footer="0.3"/>
  <pageSetup paperSize="8" orientation="landscape" r:id="rId3"/>
  <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42"/>
  <sheetViews>
    <sheetView workbookViewId="0">
      <selection activeCell="B14" sqref="B14"/>
    </sheetView>
  </sheetViews>
  <sheetFormatPr defaultColWidth="7.85546875" defaultRowHeight="11.25" customHeight="1"/>
  <cols>
    <col min="1" max="1" width="44.42578125" style="36" customWidth="1"/>
    <col min="2" max="2" width="37.42578125" style="36" customWidth="1"/>
    <col min="3" max="4" width="29" style="36" customWidth="1"/>
    <col min="5" max="5" width="1.42578125" style="36" customWidth="1"/>
    <col min="6" max="16384" width="7.85546875" style="36"/>
  </cols>
  <sheetData>
    <row r="1" spans="1:7" ht="48.75" customHeight="1"/>
    <row r="2" spans="1:7" s="34" customFormat="1" ht="5.0999999999999996" customHeight="1"/>
    <row r="3" spans="1:7" ht="15" customHeight="1">
      <c r="A3" s="51" t="str">
        <f>'Table of contents'!A3:C3</f>
        <v>Monitoring Mental Health and Suicide Prevention Reform: Fifth National Mental Health and Suicide Prevention Plan, 2021: Performance indicators</v>
      </c>
    </row>
    <row r="4" spans="1:7" ht="5.0999999999999996" customHeight="1">
      <c r="B4" s="51"/>
    </row>
    <row r="5" spans="1:7" ht="15" customHeight="1">
      <c r="A5" s="169" t="s">
        <v>281</v>
      </c>
    </row>
    <row r="6" spans="1:7" ht="5.0999999999999996" customHeight="1"/>
    <row r="7" spans="1:7" ht="15" customHeight="1">
      <c r="A7" s="328" t="s">
        <v>1123</v>
      </c>
      <c r="C7" s="37"/>
      <c r="D7" s="37"/>
    </row>
    <row r="8" spans="1:7" ht="5.0999999999999996" customHeight="1" thickBot="1">
      <c r="A8" s="39"/>
      <c r="B8" s="38"/>
      <c r="C8" s="39"/>
      <c r="D8" s="39"/>
      <c r="E8" s="39"/>
    </row>
    <row r="9" spans="1:7" s="40" customFormat="1" ht="43.35" customHeight="1" thickBot="1">
      <c r="A9" s="38" t="s">
        <v>341</v>
      </c>
      <c r="B9" s="38" t="s">
        <v>340</v>
      </c>
      <c r="C9" s="326" t="s">
        <v>548</v>
      </c>
      <c r="D9" s="326" t="s">
        <v>577</v>
      </c>
      <c r="E9" s="307"/>
    </row>
    <row r="10" spans="1:7" s="40" customFormat="1" ht="12" customHeight="1">
      <c r="A10" s="47" t="s">
        <v>234</v>
      </c>
      <c r="B10" s="47" t="s">
        <v>90</v>
      </c>
      <c r="C10" s="50">
        <v>28.7</v>
      </c>
      <c r="D10" s="50">
        <v>17.5</v>
      </c>
      <c r="F10" s="34"/>
      <c r="G10" s="34"/>
    </row>
    <row r="11" spans="1:7" s="40" customFormat="1" ht="12" customHeight="1">
      <c r="A11" s="47" t="s">
        <v>234</v>
      </c>
      <c r="B11" s="47" t="s">
        <v>15</v>
      </c>
      <c r="C11" s="50">
        <v>24.7</v>
      </c>
      <c r="D11" s="50">
        <v>15.5</v>
      </c>
      <c r="F11" s="34"/>
      <c r="G11" s="34"/>
    </row>
    <row r="12" spans="1:7" s="40" customFormat="1" ht="12" customHeight="1">
      <c r="A12" s="47" t="s">
        <v>234</v>
      </c>
      <c r="B12" s="47" t="s">
        <v>7</v>
      </c>
      <c r="C12" s="50">
        <v>30.3</v>
      </c>
      <c r="D12" s="50">
        <v>15.5</v>
      </c>
      <c r="F12" s="34"/>
      <c r="G12" s="34"/>
    </row>
    <row r="13" spans="1:7" s="40" customFormat="1" ht="12" customHeight="1">
      <c r="A13" s="47" t="s">
        <v>234</v>
      </c>
      <c r="B13" s="47" t="s">
        <v>91</v>
      </c>
      <c r="C13" s="50">
        <v>36.4</v>
      </c>
      <c r="D13" s="50">
        <v>17.7</v>
      </c>
      <c r="F13" s="34"/>
      <c r="G13" s="34"/>
    </row>
    <row r="14" spans="1:7" s="40" customFormat="1" ht="12" customHeight="1">
      <c r="A14" s="47" t="s">
        <v>234</v>
      </c>
      <c r="B14" s="47" t="s">
        <v>92</v>
      </c>
      <c r="C14" s="50">
        <v>25.8</v>
      </c>
      <c r="D14" s="50">
        <v>15.7</v>
      </c>
      <c r="F14" s="34"/>
      <c r="G14" s="34"/>
    </row>
    <row r="15" spans="1:7" s="40" customFormat="1" ht="12" customHeight="1">
      <c r="A15" s="47" t="s">
        <v>234</v>
      </c>
      <c r="B15" s="47" t="s">
        <v>12</v>
      </c>
      <c r="C15" s="50">
        <v>22.3</v>
      </c>
      <c r="D15" s="50">
        <v>10.5</v>
      </c>
      <c r="F15" s="34"/>
      <c r="G15" s="34"/>
    </row>
    <row r="16" spans="1:7" s="40" customFormat="1" ht="12" customHeight="1">
      <c r="A16" s="47" t="s">
        <v>234</v>
      </c>
      <c r="B16" s="47" t="s">
        <v>93</v>
      </c>
      <c r="C16" s="50">
        <v>29.2</v>
      </c>
      <c r="D16" s="50">
        <v>16.5</v>
      </c>
      <c r="F16" s="34"/>
      <c r="G16" s="34"/>
    </row>
    <row r="17" spans="1:7" s="40" customFormat="1" ht="12" customHeight="1">
      <c r="A17" s="47" t="s">
        <v>234</v>
      </c>
      <c r="B17" s="47" t="s">
        <v>73</v>
      </c>
      <c r="C17" s="50">
        <v>31.1</v>
      </c>
      <c r="D17" s="50">
        <v>20.7</v>
      </c>
      <c r="F17" s="34"/>
      <c r="G17" s="34"/>
    </row>
    <row r="18" spans="1:7" s="40" customFormat="1" ht="12" customHeight="1">
      <c r="A18" s="48"/>
      <c r="B18" s="49"/>
      <c r="C18" s="50"/>
      <c r="D18" s="50"/>
      <c r="F18" s="34"/>
      <c r="G18" s="34"/>
    </row>
    <row r="19" spans="1:7" s="40" customFormat="1" ht="12" customHeight="1">
      <c r="A19" s="47" t="s">
        <v>260</v>
      </c>
      <c r="B19" s="47" t="s">
        <v>149</v>
      </c>
      <c r="C19" s="50">
        <v>27.3</v>
      </c>
      <c r="D19" s="50">
        <v>16.600000000000001</v>
      </c>
    </row>
    <row r="20" spans="1:7" s="40" customFormat="1" ht="12" customHeight="1">
      <c r="A20" s="47" t="s">
        <v>260</v>
      </c>
      <c r="B20" s="47" t="s">
        <v>150</v>
      </c>
      <c r="C20" s="50">
        <v>31.1</v>
      </c>
      <c r="D20" s="50">
        <v>16.8</v>
      </c>
    </row>
    <row r="21" spans="1:7" s="40" customFormat="1" ht="12" customHeight="1">
      <c r="A21" s="47" t="s">
        <v>260</v>
      </c>
      <c r="B21" s="47" t="s">
        <v>290</v>
      </c>
      <c r="C21" s="50">
        <v>28.9</v>
      </c>
      <c r="D21" s="50">
        <v>14.8</v>
      </c>
    </row>
    <row r="22" spans="1:7" s="40" customFormat="1" ht="12" customHeight="1">
      <c r="A22" s="48"/>
      <c r="B22" s="49"/>
      <c r="C22" s="50"/>
      <c r="D22" s="50"/>
    </row>
    <row r="23" spans="1:7" s="40" customFormat="1" ht="12" customHeight="1">
      <c r="A23" s="47" t="s">
        <v>1126</v>
      </c>
      <c r="B23" s="47" t="s">
        <v>113</v>
      </c>
      <c r="C23" s="50">
        <v>30</v>
      </c>
      <c r="D23" s="50">
        <v>17.7</v>
      </c>
    </row>
    <row r="24" spans="1:7" s="40" customFormat="1" ht="12" customHeight="1">
      <c r="A24" s="47" t="s">
        <v>1126</v>
      </c>
      <c r="B24" s="47" t="s">
        <v>114</v>
      </c>
      <c r="C24" s="50">
        <v>31.2</v>
      </c>
      <c r="D24" s="50">
        <v>17.899999999999999</v>
      </c>
    </row>
    <row r="25" spans="1:7" s="40" customFormat="1" ht="12" customHeight="1">
      <c r="A25" s="47" t="s">
        <v>1126</v>
      </c>
      <c r="B25" s="47" t="s">
        <v>115</v>
      </c>
      <c r="C25" s="50">
        <v>30.5</v>
      </c>
      <c r="D25" s="50">
        <v>16.2</v>
      </c>
    </row>
    <row r="26" spans="1:7" s="40" customFormat="1" ht="12" customHeight="1">
      <c r="A26" s="47" t="s">
        <v>1126</v>
      </c>
      <c r="B26" s="47" t="s">
        <v>116</v>
      </c>
      <c r="C26" s="50">
        <v>16.7</v>
      </c>
      <c r="D26" s="50">
        <v>15.7</v>
      </c>
    </row>
    <row r="27" spans="1:7" s="40" customFormat="1" ht="12" customHeight="1">
      <c r="A27" s="47" t="s">
        <v>1126</v>
      </c>
      <c r="B27" s="47" t="s">
        <v>117</v>
      </c>
      <c r="C27" s="403" t="s">
        <v>342</v>
      </c>
      <c r="D27" s="403">
        <v>15.1</v>
      </c>
    </row>
    <row r="28" spans="1:7" s="40" customFormat="1" ht="12" customHeight="1">
      <c r="A28" s="48"/>
      <c r="B28" s="49"/>
      <c r="C28" s="329"/>
      <c r="D28" s="329"/>
    </row>
    <row r="29" spans="1:7" s="343" customFormat="1" ht="12" customHeight="1" thickBot="1">
      <c r="A29" s="38" t="s">
        <v>88</v>
      </c>
      <c r="B29" s="369" t="s">
        <v>323</v>
      </c>
      <c r="C29" s="341">
        <v>28.3</v>
      </c>
      <c r="D29" s="341">
        <v>16.5</v>
      </c>
      <c r="E29" s="342"/>
    </row>
    <row r="30" spans="1:7" s="40" customFormat="1" ht="5.0999999999999996" customHeight="1">
      <c r="B30" s="41"/>
      <c r="C30" s="41"/>
      <c r="D30" s="41"/>
    </row>
    <row r="31" spans="1:7" s="40" customFormat="1" ht="12" customHeight="1">
      <c r="A31" s="1117" t="s">
        <v>184</v>
      </c>
      <c r="B31" s="1117"/>
      <c r="C31" s="1117"/>
      <c r="D31" s="490"/>
    </row>
    <row r="32" spans="1:7" s="40" customFormat="1" ht="5.0999999999999996" customHeight="1">
      <c r="B32" s="41"/>
      <c r="C32" s="35"/>
      <c r="D32" s="35"/>
    </row>
    <row r="33" spans="1:4" s="40" customFormat="1" ht="22.5" customHeight="1">
      <c r="A33" s="1087" t="s">
        <v>545</v>
      </c>
      <c r="B33" s="1087"/>
      <c r="C33" s="1087"/>
      <c r="D33" s="1087"/>
    </row>
    <row r="34" spans="1:4" s="828" customFormat="1" ht="15" customHeight="1">
      <c r="A34" s="827" t="s">
        <v>1122</v>
      </c>
      <c r="B34" s="827"/>
      <c r="C34" s="827"/>
      <c r="D34" s="827"/>
    </row>
    <row r="35" spans="1:4" s="40" customFormat="1" ht="12.75" customHeight="1">
      <c r="A35" s="1087" t="s">
        <v>1124</v>
      </c>
      <c r="B35" s="1087"/>
      <c r="C35" s="1087"/>
      <c r="D35" s="1087"/>
    </row>
    <row r="36" spans="1:4" s="40" customFormat="1" ht="12" customHeight="1">
      <c r="A36" s="1095" t="s">
        <v>1125</v>
      </c>
      <c r="B36" s="1095"/>
      <c r="C36" s="1095"/>
      <c r="D36" s="487"/>
    </row>
    <row r="37" spans="1:4" ht="27" customHeight="1">
      <c r="A37" s="1087" t="s">
        <v>1127</v>
      </c>
      <c r="B37" s="1087"/>
      <c r="C37" s="1087"/>
      <c r="D37" s="1087"/>
    </row>
    <row r="38" spans="1:4" ht="5.0999999999999996" customHeight="1">
      <c r="B38" s="41"/>
      <c r="C38" s="35"/>
      <c r="D38" s="35"/>
    </row>
    <row r="39" spans="1:4" ht="11.25" customHeight="1">
      <c r="A39" s="1098" t="s">
        <v>182</v>
      </c>
      <c r="B39" s="1098"/>
      <c r="C39" s="35"/>
      <c r="D39" s="35"/>
    </row>
    <row r="40" spans="1:4" s="551" customFormat="1" ht="15">
      <c r="A40" s="696" t="s">
        <v>787</v>
      </c>
      <c r="B40" s="696"/>
      <c r="C40" s="696"/>
      <c r="D40" s="696"/>
    </row>
    <row r="41" spans="1:4" ht="5.0999999999999996" customHeight="1">
      <c r="C41" s="35"/>
      <c r="D41" s="35"/>
    </row>
    <row r="42" spans="1:4" ht="11.25" customHeight="1">
      <c r="A42" s="1114" t="s">
        <v>960</v>
      </c>
      <c r="B42" s="1114"/>
    </row>
  </sheetData>
  <mergeCells count="7">
    <mergeCell ref="A39:B39"/>
    <mergeCell ref="A42:B42"/>
    <mergeCell ref="A31:C31"/>
    <mergeCell ref="A36:C36"/>
    <mergeCell ref="A33:D33"/>
    <mergeCell ref="A35:D35"/>
    <mergeCell ref="A37:D37"/>
  </mergeCells>
  <hyperlinks>
    <hyperlink ref="A42" r:id="rId1" display="© Commonwealth of Australia 2008" xr:uid="{00000000-0004-0000-3500-000000000000}"/>
    <hyperlink ref="A40" r:id="rId2" xr:uid="{00000000-0004-0000-3500-000001000000}"/>
  </hyperlinks>
  <pageMargins left="0.7" right="0.7" top="0.75" bottom="0.75" header="0.3" footer="0.3"/>
  <pageSetup paperSize="8" orientation="landscape" r:id="rId3"/>
  <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F26"/>
  <sheetViews>
    <sheetView showGridLines="0" workbookViewId="0">
      <selection activeCell="O9" sqref="O9"/>
    </sheetView>
  </sheetViews>
  <sheetFormatPr defaultColWidth="7.85546875" defaultRowHeight="11.25" customHeight="1"/>
  <cols>
    <col min="1" max="1" width="23.140625" style="36" customWidth="1"/>
    <col min="2" max="2" width="18.28515625" style="36" customWidth="1"/>
    <col min="3" max="3" width="17.5703125" style="36" customWidth="1"/>
    <col min="4" max="4" width="18" style="36" customWidth="1"/>
    <col min="5" max="5" width="16.85546875" style="36" customWidth="1"/>
    <col min="6" max="6" width="1.42578125" style="36" customWidth="1"/>
    <col min="7" max="16384" width="7.85546875" style="36"/>
  </cols>
  <sheetData>
    <row r="1" spans="1:6" ht="48.75" customHeight="1"/>
    <row r="2" spans="1:6" s="34" customFormat="1" ht="5.0999999999999996" customHeight="1"/>
    <row r="3" spans="1:6" ht="15" customHeight="1">
      <c r="A3" s="51" t="str">
        <f>'Table of contents'!A3:C3</f>
        <v>Monitoring Mental Health and Suicide Prevention Reform: Fifth National Mental Health and Suicide Prevention Plan, 2021: Performance indicators</v>
      </c>
    </row>
    <row r="4" spans="1:6" ht="5.0999999999999996" customHeight="1">
      <c r="B4" s="51"/>
      <c r="C4" s="51"/>
    </row>
    <row r="5" spans="1:6" ht="15" customHeight="1">
      <c r="A5" s="169" t="s">
        <v>281</v>
      </c>
    </row>
    <row r="6" spans="1:6" ht="5.0999999999999996" customHeight="1"/>
    <row r="7" spans="1:6" ht="15" customHeight="1">
      <c r="A7" s="168" t="s">
        <v>1233</v>
      </c>
    </row>
    <row r="8" spans="1:6" ht="5.0999999999999996" customHeight="1" thickBot="1">
      <c r="A8" s="39"/>
      <c r="B8" s="38"/>
      <c r="C8" s="38"/>
      <c r="D8" s="39"/>
      <c r="E8" s="39"/>
      <c r="F8" s="39"/>
    </row>
    <row r="9" spans="1:6" ht="49.5" customHeight="1" thickBot="1">
      <c r="A9" s="299"/>
      <c r="B9" s="1189" t="s">
        <v>994</v>
      </c>
      <c r="C9" s="1189"/>
      <c r="D9" s="1189" t="s">
        <v>573</v>
      </c>
      <c r="E9" s="1189"/>
      <c r="F9" s="299"/>
    </row>
    <row r="10" spans="1:6" ht="15" customHeight="1" thickBot="1">
      <c r="A10" s="299"/>
      <c r="B10" s="1077">
        <v>2019</v>
      </c>
      <c r="C10" s="1077">
        <v>2020</v>
      </c>
      <c r="D10" s="1077">
        <v>2019</v>
      </c>
      <c r="E10" s="1077">
        <v>2020</v>
      </c>
      <c r="F10" s="37"/>
    </row>
    <row r="11" spans="1:6" s="354" customFormat="1" ht="12" customHeight="1">
      <c r="A11" s="869" t="s">
        <v>102</v>
      </c>
      <c r="B11" s="1078" t="s">
        <v>456</v>
      </c>
      <c r="C11" s="1079">
        <v>14.9</v>
      </c>
      <c r="D11" s="1080">
        <v>14.8</v>
      </c>
      <c r="E11" s="1080">
        <v>12.3</v>
      </c>
    </row>
    <row r="12" spans="1:6" s="354" customFormat="1" ht="12" customHeight="1">
      <c r="A12" s="47" t="s">
        <v>104</v>
      </c>
      <c r="B12" s="1079">
        <v>31.5</v>
      </c>
      <c r="C12" s="1079">
        <v>24.3</v>
      </c>
      <c r="D12" s="1081">
        <v>16.3</v>
      </c>
      <c r="E12" s="1081">
        <v>12.3</v>
      </c>
    </row>
    <row r="13" spans="1:6" s="354" customFormat="1" ht="12" customHeight="1" thickBot="1">
      <c r="A13" s="369" t="s">
        <v>105</v>
      </c>
      <c r="B13" s="1082">
        <v>31.7</v>
      </c>
      <c r="C13" s="1082">
        <v>20.8</v>
      </c>
      <c r="D13" s="1083">
        <v>15.5</v>
      </c>
      <c r="E13" s="1083">
        <v>12.3</v>
      </c>
      <c r="F13" s="353"/>
    </row>
    <row r="14" spans="1:6" ht="5.0999999999999996" customHeight="1">
      <c r="B14" s="41"/>
      <c r="C14" s="41"/>
      <c r="D14" s="41"/>
      <c r="E14" s="41"/>
    </row>
    <row r="15" spans="1:6" ht="12" customHeight="1">
      <c r="A15" s="870" t="s">
        <v>184</v>
      </c>
      <c r="B15" s="870"/>
      <c r="C15" s="867"/>
      <c r="D15" s="781"/>
      <c r="E15" s="867"/>
    </row>
    <row r="16" spans="1:6" ht="5.0999999999999996" customHeight="1">
      <c r="B16" s="41"/>
      <c r="C16" s="41"/>
      <c r="D16" s="41"/>
      <c r="E16" s="41"/>
    </row>
    <row r="17" spans="1:5" ht="35.25" customHeight="1">
      <c r="A17" s="1188" t="s">
        <v>545</v>
      </c>
      <c r="B17" s="1188"/>
      <c r="C17" s="1188"/>
      <c r="D17" s="1188"/>
      <c r="E17" s="868"/>
    </row>
    <row r="18" spans="1:5" ht="12" customHeight="1">
      <c r="A18" s="73" t="s">
        <v>1185</v>
      </c>
      <c r="B18" s="790"/>
      <c r="C18" s="868"/>
      <c r="D18" s="790"/>
      <c r="E18" s="868"/>
    </row>
    <row r="19" spans="1:5" ht="35.25" customHeight="1">
      <c r="A19" s="1188" t="s">
        <v>995</v>
      </c>
      <c r="B19" s="1188"/>
      <c r="C19" s="1188"/>
      <c r="D19" s="1188"/>
      <c r="E19" s="868"/>
    </row>
    <row r="20" spans="1:5" ht="24.75" customHeight="1">
      <c r="A20" s="1190" t="s">
        <v>1186</v>
      </c>
      <c r="B20" s="1190"/>
      <c r="C20" s="1190"/>
      <c r="D20" s="1190"/>
      <c r="E20" s="868"/>
    </row>
    <row r="21" spans="1:5" ht="5.0999999999999996" customHeight="1">
      <c r="B21" s="41"/>
      <c r="C21" s="41"/>
      <c r="D21" s="780"/>
      <c r="E21" s="866"/>
    </row>
    <row r="22" spans="1:5" ht="11.25" customHeight="1">
      <c r="A22" s="765" t="s">
        <v>1234</v>
      </c>
      <c r="B22" s="765"/>
      <c r="C22" s="864"/>
      <c r="D22" s="864"/>
      <c r="E22" s="864"/>
    </row>
    <row r="23" spans="1:5" s="551" customFormat="1" ht="15">
      <c r="A23" s="696" t="s">
        <v>787</v>
      </c>
      <c r="B23" s="696"/>
      <c r="C23" s="696"/>
      <c r="D23" s="696"/>
      <c r="E23" s="696"/>
    </row>
    <row r="24" spans="1:5" ht="5.0999999999999996" customHeight="1"/>
    <row r="25" spans="1:5" ht="11.25" customHeight="1">
      <c r="A25" s="1114" t="s">
        <v>960</v>
      </c>
      <c r="B25" s="1114"/>
      <c r="C25" s="865"/>
      <c r="D25" s="779"/>
      <c r="E25" s="865"/>
    </row>
    <row r="26" spans="1:5" ht="11.25" customHeight="1">
      <c r="B26" s="777"/>
      <c r="C26" s="863"/>
      <c r="D26" s="777"/>
      <c r="E26" s="863"/>
    </row>
  </sheetData>
  <mergeCells count="6">
    <mergeCell ref="B9:C9"/>
    <mergeCell ref="D9:E9"/>
    <mergeCell ref="A20:D20"/>
    <mergeCell ref="A25:B25"/>
    <mergeCell ref="A17:D17"/>
    <mergeCell ref="A19:D19"/>
  </mergeCells>
  <hyperlinks>
    <hyperlink ref="A25" r:id="rId1" display="© Commonwealth of Australia 2008" xr:uid="{00000000-0004-0000-3600-000000000000}"/>
    <hyperlink ref="A23" r:id="rId2" xr:uid="{00000000-0004-0000-3600-000001000000}"/>
  </hyperlinks>
  <pageMargins left="0.7" right="0.7" top="0.75" bottom="0.75" header="0.3" footer="0.3"/>
  <pageSetup paperSize="8"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tent xmlns="6334e7fa-d0df-4bfb-8cfd-82a76258fe63">Enter content</Cont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021015682C704292D64C0EF0FF33BF" ma:contentTypeVersion="14" ma:contentTypeDescription="Create a new document." ma:contentTypeScope="" ma:versionID="aeeef0d2e5e2c6aadd7a07154b4c5773">
  <xsd:schema xmlns:xsd="http://www.w3.org/2001/XMLSchema" xmlns:xs="http://www.w3.org/2001/XMLSchema" xmlns:p="http://schemas.microsoft.com/office/2006/metadata/properties" xmlns:ns2="6334e7fa-d0df-4bfb-8cfd-82a76258fe63" xmlns:ns3="2b34c40f-0e9e-4ca5-98f9-cc53f36982b6" targetNamespace="http://schemas.microsoft.com/office/2006/metadata/properties" ma:root="true" ma:fieldsID="fd5cd5c1e54898d8989c8355fc10846b" ns2:_="" ns3:_="">
    <xsd:import namespace="6334e7fa-d0df-4bfb-8cfd-82a76258fe63"/>
    <xsd:import namespace="2b34c40f-0e9e-4ca5-98f9-cc53f36982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4e7fa-d0df-4bfb-8cfd-82a76258f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Content" ma:index="20" nillable="true" ma:displayName="Content" ma:default="Enter content" ma:format="Dropdown" ma:internalName="Cont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34c40f-0e9e-4ca5-98f9-cc53f36982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74F3A-B7FE-4C27-ACE0-7A023E407E1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6334e7fa-d0df-4bfb-8cfd-82a76258fe63"/>
    <ds:schemaRef ds:uri="http://purl.org/dc/dcmitype/"/>
    <ds:schemaRef ds:uri="http://schemas.microsoft.com/office/infopath/2007/PartnerControls"/>
    <ds:schemaRef ds:uri="2b34c40f-0e9e-4ca5-98f9-cc53f36982b6"/>
    <ds:schemaRef ds:uri="http://www.w3.org/XML/1998/namespace"/>
  </ds:schemaRefs>
</ds:datastoreItem>
</file>

<file path=customXml/itemProps2.xml><?xml version="1.0" encoding="utf-8"?>
<ds:datastoreItem xmlns:ds="http://schemas.openxmlformats.org/officeDocument/2006/customXml" ds:itemID="{6484BA79-31CD-4B84-9FA1-BB6F6C3ED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4e7fa-d0df-4bfb-8cfd-82a76258fe63"/>
    <ds:schemaRef ds:uri="2b34c40f-0e9e-4ca5-98f9-cc53f36982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8E830-A9B3-4194-B915-3A6AD1B05F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3</vt:i4>
      </vt:variant>
    </vt:vector>
  </HeadingPairs>
  <TitlesOfParts>
    <vt:vector size="58" baseType="lpstr">
      <vt:lpstr>Table of contents</vt:lpstr>
      <vt:lpstr>Table PI 1.1</vt:lpstr>
      <vt:lpstr>Table PI 2.1</vt:lpstr>
      <vt:lpstr>Table PI 2.2</vt:lpstr>
      <vt:lpstr>Table PI 2.3</vt:lpstr>
      <vt:lpstr>Table PI 2.4</vt:lpstr>
      <vt:lpstr>Table PI 3.1</vt:lpstr>
      <vt:lpstr>Table PI 3.2</vt:lpstr>
      <vt:lpstr>Table PI 3.3</vt:lpstr>
      <vt:lpstr>Table PI 3.4</vt:lpstr>
      <vt:lpstr>Table PI 3.5</vt:lpstr>
      <vt:lpstr>Table PI 6.1</vt:lpstr>
      <vt:lpstr>Table PI 6.2</vt:lpstr>
      <vt:lpstr>Table PI 6.3</vt:lpstr>
      <vt:lpstr>Table PI 6.4</vt:lpstr>
      <vt:lpstr>Table PI 6.5</vt:lpstr>
      <vt:lpstr>Table PI 6.6</vt:lpstr>
      <vt:lpstr>Table PI 7.1</vt:lpstr>
      <vt:lpstr>Table PI 7.2</vt:lpstr>
      <vt:lpstr>Table PI 7.3</vt:lpstr>
      <vt:lpstr>Table PI 7.4</vt:lpstr>
      <vt:lpstr>Table PI 9.1</vt:lpstr>
      <vt:lpstr>Table PI 9.2</vt:lpstr>
      <vt:lpstr>Table PI 9.3</vt:lpstr>
      <vt:lpstr>Table PI 10.1</vt:lpstr>
      <vt:lpstr>Table PI 10.2</vt:lpstr>
      <vt:lpstr>Table PI 10.3</vt:lpstr>
      <vt:lpstr>Table PI 11.1</vt:lpstr>
      <vt:lpstr>Table PI 13.1</vt:lpstr>
      <vt:lpstr>Table PI 13.2</vt:lpstr>
      <vt:lpstr>Table PI 13.3</vt:lpstr>
      <vt:lpstr>Table PI 14.1</vt:lpstr>
      <vt:lpstr>Table PI 15.1</vt:lpstr>
      <vt:lpstr>Table PI 15.2</vt:lpstr>
      <vt:lpstr>Table PI 15.3</vt:lpstr>
      <vt:lpstr>Table PI 15.4</vt:lpstr>
      <vt:lpstr>Table PI 16.1</vt:lpstr>
      <vt:lpstr>Table PI 16.2</vt:lpstr>
      <vt:lpstr>Table PI 17.1</vt:lpstr>
      <vt:lpstr>Table PI 17.2</vt:lpstr>
      <vt:lpstr>Table PI 18.1</vt:lpstr>
      <vt:lpstr>Table PI 19.1</vt:lpstr>
      <vt:lpstr>Table PI 19.2</vt:lpstr>
      <vt:lpstr>Table PI 19.3</vt:lpstr>
      <vt:lpstr>Table PI 22.1</vt:lpstr>
      <vt:lpstr>Table PI 22.2</vt:lpstr>
      <vt:lpstr>Table PI 22.3</vt:lpstr>
      <vt:lpstr>Table PI 23a.1</vt:lpstr>
      <vt:lpstr>Table PI 23a.2</vt:lpstr>
      <vt:lpstr>Table PI 23b.1</vt:lpstr>
      <vt:lpstr>Table PI 23b.2</vt:lpstr>
      <vt:lpstr>Table PI 24.1</vt:lpstr>
      <vt:lpstr>Table PI 24.2</vt:lpstr>
      <vt:lpstr>Table PI 24.3</vt:lpstr>
      <vt:lpstr>Table PI 24.4</vt:lpstr>
      <vt:lpstr>'Table PI 14.1'!Percentage_change_in_consumers__outcomes__states_and_territories__2007–08_to_2015–16</vt:lpstr>
      <vt:lpstr>'Table PI 7.2'!Print_Area</vt:lpstr>
      <vt:lpstr>'Table PI 7.4'!Print_Area</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Harrison, Abbie</dc:creator>
  <cp:lastModifiedBy>OULTON, Jacinta</cp:lastModifiedBy>
  <cp:lastPrinted>2021-06-22T01:46:27Z</cp:lastPrinted>
  <dcterms:created xsi:type="dcterms:W3CDTF">2018-07-09T00:24:05Z</dcterms:created>
  <dcterms:modified xsi:type="dcterms:W3CDTF">2022-08-31T23:42:49Z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0x01010053021015682C704292D64C0EF0FF33BF</vt:lpwstr>
  </property>
</Properties>
</file>